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9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75" i="1" l="1"/>
  <c r="E75" i="1"/>
  <c r="F75" i="1"/>
  <c r="G75" i="1"/>
  <c r="H75" i="1"/>
  <c r="I75" i="1"/>
  <c r="J75" i="1"/>
  <c r="K75" i="1"/>
  <c r="L75" i="1"/>
  <c r="M75" i="1"/>
  <c r="N75" i="1"/>
  <c r="O75" i="1"/>
  <c r="P75" i="1"/>
  <c r="C75" i="1"/>
</calcChain>
</file>

<file path=xl/sharedStrings.xml><?xml version="1.0" encoding="utf-8"?>
<sst xmlns="http://schemas.openxmlformats.org/spreadsheetml/2006/main" count="162" uniqueCount="150">
  <si>
    <t>Наименование НПФ</t>
  </si>
  <si>
    <t>Средства пенсионных резервов, учтенные на пенсионных счетах негосударственного пенсионного обеспечения на начало отчетного года</t>
  </si>
  <si>
    <t>Средства пенсионных резервов, учтенные на пенсионных счетах негосударственного пенсионного обеспечения на конец отчетного года</t>
  </si>
  <si>
    <t>всего</t>
  </si>
  <si>
    <t>Акционерное общество «Негосударственный пенсионный фонд электроэнергетики»</t>
  </si>
  <si>
    <t>Некоммерческая организация "Негосударственный пенсионный фонд "ЛУКОЙЛ-ГАРАНТ"</t>
  </si>
  <si>
    <t>Акционерное общество «Негосударственный пенсионный фонд «Гефест»</t>
  </si>
  <si>
    <t>НЕГОСУДАРСТВЕННЫЙ ПЕНСИОННЫЙ ФОНД «СУРГУТНЕФТЕГАЗ»</t>
  </si>
  <si>
    <t>Акционерное общество «Негосударственный пенсионный фонд «Алмазная осень»</t>
  </si>
  <si>
    <t>30/2</t>
  </si>
  <si>
    <t>Негосударственный пенсионный фонд «Уголь»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</si>
  <si>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</si>
  <si>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</si>
  <si>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</si>
  <si>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НЕКОММЕРЧЕСКАЯ ОРГАНИЗАЦИЯ-НЕГОСУДАРСТВЕННЫЙ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</si>
  <si>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</si>
  <si>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</si>
  <si>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</si>
  <si>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</si>
  <si>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50/2</t>
  </si>
  <si>
    <t>Негосударственный пенсионный фонд «Пенсионный фонд «Ингосстрах»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</si>
  <si>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</si>
  <si>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</si>
  <si>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</si>
  <si>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</si>
  <si>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</si>
  <si>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</si>
  <si>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</si>
  <si>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</si>
  <si>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</si>
  <si>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</si>
  <si>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</si>
  <si>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113/2</t>
  </si>
  <si>
    <t>133/2</t>
  </si>
  <si>
    <t>Акционерное общество «Межрегиональный Негосударственный пенсионный фонд»</t>
  </si>
  <si>
    <t>140/2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</si>
  <si>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</si>
  <si>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</si>
  <si>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</si>
  <si>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</si>
  <si>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</si>
  <si>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</si>
  <si>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194/2</t>
  </si>
  <si>
    <t>Некоммерческая организация «Негосударственный пенсионный Фонд «Авиаполис»</t>
  </si>
  <si>
    <t>202/2</t>
  </si>
  <si>
    <t>Некоммерческая организация негосударственный пенсионный фонд «Атомгарант»</t>
  </si>
  <si>
    <t>207/2</t>
  </si>
  <si>
    <t>215/2</t>
  </si>
  <si>
    <t>230/2</t>
  </si>
  <si>
    <t>Акционерное общество Негосударственный Пенсионный Фонд "Губернский"</t>
  </si>
  <si>
    <t>234/2</t>
  </si>
  <si>
    <t>Некоммерческая организация «Негосударственный пенсионный фонд «БЛАГОСОСТОЯНИЕ»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</si>
  <si>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</si>
  <si>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</si>
  <si>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</si>
  <si>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</si>
  <si>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274/2</t>
  </si>
  <si>
    <t>Негосударственный пенсионный фонд «ГАЗФОНД»</t>
  </si>
  <si>
    <t>275/2</t>
  </si>
  <si>
    <t>Негосударственный пенсионный фонд «Поддержка»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</si>
  <si>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</si>
  <si>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</si>
  <si>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</si>
  <si>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</si>
  <si>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302/2</t>
  </si>
  <si>
    <t>Негосударственный пенсионный фонд "Титан"</t>
  </si>
  <si>
    <t>308/2</t>
  </si>
  <si>
    <t>Акционерное общество «Негосударственный пенсионный фонд «Социальное развитие»</t>
  </si>
  <si>
    <t>318/2</t>
  </si>
  <si>
    <t>Акционерное общество «Негосударственный пенсионный фонд «Доверие»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</si>
  <si>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</si>
  <si>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</si>
  <si>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</si>
  <si>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</si>
  <si>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</si>
  <si>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</si>
  <si>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</si>
  <si>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«НЕФТЕГАРАНТ»</t>
  </si>
  <si>
    <t>346/2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</si>
  <si>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</si>
  <si>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</si>
  <si>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</si>
  <si>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</si>
  <si>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</si>
  <si>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</si>
  <si>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</si>
  <si>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</si>
  <si>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</si>
  <si>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</si>
  <si>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368/2</t>
  </si>
  <si>
    <t>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</si>
  <si>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</si>
  <si>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</si>
  <si>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</si>
  <si>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</si>
  <si>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</si>
  <si>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Негосударственный пенсионный фонд «БЛАГОСОСТОЯНИЕ ЭМЭНСИ»</t>
  </si>
  <si>
    <t>407/2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</si>
  <si>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</si>
  <si>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</si>
  <si>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Негосударственный пенсионный фонд «Газпромбанк-фонд»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</si>
  <si>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</si>
  <si>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</si>
  <si>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</si>
  <si>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</si>
  <si>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</si>
  <si>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</si>
  <si>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«Ингосстрах-Пенсия»</t>
  </si>
  <si>
    <t>3/2</t>
  </si>
  <si>
    <t>11/2</t>
  </si>
  <si>
    <t>12/2</t>
  </si>
  <si>
    <t>22/2</t>
  </si>
  <si>
    <t>23/2</t>
  </si>
  <si>
    <t>Форма 3</t>
  </si>
  <si>
    <t>№  лиц.</t>
  </si>
  <si>
    <t>Доход от размещения средств пенсионных резервов, полученный в отчетном году и учтенный на пенсионных счетах негосударственного пенсионного обеспечения</t>
  </si>
  <si>
    <t xml:space="preserve">Выплаты за счет средств пенсионных резервов, осуществленные в отчетном году и учтенные на пенсионных счетах негосударственного пенсионного обеспечения </t>
  </si>
  <si>
    <t>в том числе</t>
  </si>
  <si>
    <t xml:space="preserve">на именных пенсионных счетах </t>
  </si>
  <si>
    <t xml:space="preserve">на солидарных пенсионных счетах </t>
  </si>
  <si>
    <t>на именных пенсионных счетах</t>
  </si>
  <si>
    <t>на солидарных пенсионных счетах</t>
  </si>
  <si>
    <t xml:space="preserve"> всего</t>
  </si>
  <si>
    <t>поступившие за отчетный год</t>
  </si>
  <si>
    <t xml:space="preserve">ИТОГО: </t>
  </si>
  <si>
    <t>(тыс. рублей)</t>
  </si>
  <si>
    <t>Сведения о средствах пенсионных резервов, учтенных на пенсионных счетах негосударственного пенсионного обеспечения в 2017 году</t>
  </si>
  <si>
    <t>Акционерное общество "Негосударственный пенсионный фонд "Социальный Мир"</t>
  </si>
  <si>
    <t>Акционерное общество "Негосударственный пенсионный фонд "АПК-Фонд"</t>
  </si>
  <si>
    <t>Негосударственный пенсионный фонд  "Империя"</t>
  </si>
  <si>
    <t>Акционерное общество «Негосударственный пенсионный фонд ТРАДИЦИЯ»</t>
  </si>
  <si>
    <t>Акционерное общество «Оренбургский негосударственный пенсионный фонд «Доверие»</t>
  </si>
  <si>
    <t>Акционерное общество "Негосударственный пенсионный фонд "Пенсион-Инвест"</t>
  </si>
  <si>
    <t>Акционерное общество «Негосударственный  Пенсионный Фонд «Транснефть»</t>
  </si>
  <si>
    <t>Акционерное общество «Негосударственный Пенсионный Фонд «РГС»</t>
  </si>
  <si>
    <t>412</t>
  </si>
  <si>
    <t>415</t>
  </si>
  <si>
    <t>426</t>
  </si>
  <si>
    <t>430</t>
  </si>
  <si>
    <t>Акционерное общество «Негосударственный пенсионный фонд ГАЗФОНД пенсионные накопления»</t>
  </si>
  <si>
    <t>431</t>
  </si>
  <si>
    <t>432</t>
  </si>
  <si>
    <t>433</t>
  </si>
  <si>
    <t>434</t>
  </si>
  <si>
    <t>Акционерное общество «Негосударственный пенсионный фонд Согласие-ОПС»</t>
  </si>
  <si>
    <t>436</t>
  </si>
  <si>
    <t>437</t>
  </si>
  <si>
    <t xml:space="preserve">440    </t>
  </si>
  <si>
    <t>Акционерное общество «Негосударственный пенсионный фонд «ФЕДЕРАЦИЯ»</t>
  </si>
  <si>
    <t xml:space="preserve">441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</si>
</sst>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7.7"/>
      <color rgb="FF444444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ahoma"/>
      <family val="2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top" wrapText="1"/>
    </xf>
    <xf numFmtId="0" fontId="0" fillId="2" borderId="0" xfId="0" applyFill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3" fontId="8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topLeftCell="B1" zoomScale="130" zoomScaleNormal="130" workbookViewId="0">
      <selection activeCell="B32" sqref="A32:XFD32"/>
    </sheetView>
  </sheetViews>
  <sheetFormatPr defaultRowHeight="34.15" customHeight="1" x14ac:dyDescent="0.25"/>
  <cols>
    <col min="1" max="1" width="10.28515625" style="5" customWidth="1"/>
    <col min="2" max="2" width="48.7109375" customWidth="1"/>
    <col min="3" max="3" width="14.28515625" customWidth="1"/>
    <col min="4" max="5" width="16" customWidth="1"/>
    <col min="6" max="6" width="15.5703125" customWidth="1"/>
    <col min="7" max="8" width="14.42578125" customWidth="1"/>
    <col min="9" max="9" width="15.28515625" customWidth="1"/>
    <col min="10" max="10" width="16.42578125" customWidth="1"/>
    <col min="11" max="11" width="12.28515625" bestFit="1" customWidth="1"/>
    <col min="12" max="12" width="15.140625" customWidth="1"/>
    <col min="13" max="13" width="15.7109375" customWidth="1"/>
    <col min="14" max="14" width="12.28515625" bestFit="1" customWidth="1"/>
    <col min="15" max="15" width="15.5703125" customWidth="1"/>
    <col min="16" max="16" width="15" customWidth="1"/>
  </cols>
  <sheetData>
    <row r="1" spans="1:16" ht="16.899999999999999" customHeight="1" x14ac:dyDescent="0.25">
      <c r="A1" s="7" t="s">
        <v>113</v>
      </c>
    </row>
    <row r="2" spans="1:16" ht="18.600000000000001" customHeight="1" x14ac:dyDescent="0.25">
      <c r="A2" s="3"/>
      <c r="B2" s="16" t="s">
        <v>126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8.600000000000001" customHeight="1" x14ac:dyDescent="0.25">
      <c r="A3" s="3"/>
      <c r="B3" s="22" t="s">
        <v>125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0.9" customHeight="1" x14ac:dyDescent="0.3">
      <c r="A4" s="4"/>
      <c r="B4" s="1"/>
    </row>
    <row r="5" spans="1:16" s="2" customFormat="1" ht="55.15" customHeight="1" x14ac:dyDescent="0.25">
      <c r="A5" s="29" t="s">
        <v>114</v>
      </c>
      <c r="B5" s="29" t="s">
        <v>0</v>
      </c>
      <c r="C5" s="19" t="s">
        <v>1</v>
      </c>
      <c r="D5" s="19"/>
      <c r="E5" s="19"/>
      <c r="F5" s="19" t="s">
        <v>2</v>
      </c>
      <c r="G5" s="19"/>
      <c r="H5" s="19"/>
      <c r="I5" s="19"/>
      <c r="J5" s="19"/>
      <c r="K5" s="19" t="s">
        <v>115</v>
      </c>
      <c r="L5" s="19"/>
      <c r="M5" s="19"/>
      <c r="N5" s="19" t="s">
        <v>116</v>
      </c>
      <c r="O5" s="19"/>
      <c r="P5" s="19"/>
    </row>
    <row r="6" spans="1:16" s="2" customFormat="1" ht="15" customHeight="1" x14ac:dyDescent="0.25">
      <c r="A6" s="29"/>
      <c r="B6" s="29"/>
      <c r="C6" s="25" t="s">
        <v>3</v>
      </c>
      <c r="D6" s="32" t="s">
        <v>117</v>
      </c>
      <c r="E6" s="33"/>
      <c r="F6" s="25" t="s">
        <v>3</v>
      </c>
      <c r="G6" s="23" t="s">
        <v>117</v>
      </c>
      <c r="H6" s="23"/>
      <c r="I6" s="24"/>
      <c r="J6" s="24"/>
      <c r="K6" s="25" t="s">
        <v>3</v>
      </c>
      <c r="L6" s="27" t="s">
        <v>117</v>
      </c>
      <c r="M6" s="27"/>
      <c r="N6" s="25" t="s">
        <v>3</v>
      </c>
      <c r="O6" s="29" t="s">
        <v>117</v>
      </c>
      <c r="P6" s="29"/>
    </row>
    <row r="7" spans="1:16" s="2" customFormat="1" ht="16.899999999999999" customHeight="1" x14ac:dyDescent="0.25">
      <c r="A7" s="29"/>
      <c r="B7" s="29"/>
      <c r="C7" s="25"/>
      <c r="D7" s="34"/>
      <c r="E7" s="35"/>
      <c r="F7" s="25"/>
      <c r="G7" s="23" t="s">
        <v>118</v>
      </c>
      <c r="H7" s="23"/>
      <c r="I7" s="23" t="s">
        <v>119</v>
      </c>
      <c r="J7" s="23"/>
      <c r="K7" s="25"/>
      <c r="L7" s="28"/>
      <c r="M7" s="28"/>
      <c r="N7" s="25"/>
      <c r="O7" s="30"/>
      <c r="P7" s="30"/>
    </row>
    <row r="8" spans="1:16" s="2" customFormat="1" ht="40.9" customHeight="1" x14ac:dyDescent="0.25">
      <c r="A8" s="31"/>
      <c r="B8" s="31"/>
      <c r="C8" s="26"/>
      <c r="D8" s="14" t="s">
        <v>120</v>
      </c>
      <c r="E8" s="14" t="s">
        <v>121</v>
      </c>
      <c r="F8" s="26"/>
      <c r="G8" s="15" t="s">
        <v>122</v>
      </c>
      <c r="H8" s="14" t="s">
        <v>123</v>
      </c>
      <c r="I8" s="15" t="s">
        <v>122</v>
      </c>
      <c r="J8" s="14" t="s">
        <v>123</v>
      </c>
      <c r="K8" s="26"/>
      <c r="L8" s="14" t="s">
        <v>120</v>
      </c>
      <c r="M8" s="14" t="s">
        <v>121</v>
      </c>
      <c r="N8" s="26"/>
      <c r="O8" s="6" t="s">
        <v>120</v>
      </c>
      <c r="P8" s="6" t="s">
        <v>121</v>
      </c>
    </row>
    <row r="9" spans="1:16" ht="34.15" customHeight="1" x14ac:dyDescent="0.25">
      <c r="A9" s="9" t="s">
        <v>108</v>
      </c>
      <c r="B9" s="8" t="s">
        <v>4</v>
      </c>
      <c r="C9" s="12">
        <v>42839698</v>
      </c>
      <c r="D9" s="12">
        <v>41859580</v>
      </c>
      <c r="E9" s="12">
        <v>980118</v>
      </c>
      <c r="F9" s="12">
        <v>41509438</v>
      </c>
      <c r="G9" s="12">
        <v>40791302</v>
      </c>
      <c r="H9" s="12">
        <v>2241749</v>
      </c>
      <c r="I9" s="12">
        <v>718136</v>
      </c>
      <c r="J9" s="12">
        <v>2478589</v>
      </c>
      <c r="K9" s="12">
        <v>0</v>
      </c>
      <c r="L9" s="12">
        <v>0</v>
      </c>
      <c r="M9" s="12">
        <v>0</v>
      </c>
      <c r="N9" s="12">
        <v>5549977</v>
      </c>
      <c r="O9" s="12">
        <v>5549897</v>
      </c>
      <c r="P9" s="12">
        <v>80</v>
      </c>
    </row>
    <row r="10" spans="1:16" ht="34.15" customHeight="1" x14ac:dyDescent="0.25">
      <c r="A10" s="9" t="s">
        <v>109</v>
      </c>
      <c r="B10" s="8" t="s">
        <v>5</v>
      </c>
      <c r="C10" s="12">
        <v>10228</v>
      </c>
      <c r="D10" s="12">
        <v>0</v>
      </c>
      <c r="E10" s="12">
        <v>10228</v>
      </c>
      <c r="F10" s="12">
        <v>10966</v>
      </c>
      <c r="G10" s="12">
        <v>0</v>
      </c>
      <c r="H10" s="12">
        <v>0</v>
      </c>
      <c r="I10" s="12">
        <v>10966</v>
      </c>
      <c r="J10" s="12">
        <v>738</v>
      </c>
      <c r="K10" s="12">
        <v>738</v>
      </c>
      <c r="L10" s="12">
        <v>0</v>
      </c>
      <c r="M10" s="12">
        <v>738</v>
      </c>
      <c r="N10" s="12">
        <v>0</v>
      </c>
      <c r="O10" s="12">
        <v>0</v>
      </c>
      <c r="P10" s="12">
        <v>0</v>
      </c>
    </row>
    <row r="11" spans="1:16" ht="34.15" customHeight="1" x14ac:dyDescent="0.25">
      <c r="A11" s="9" t="s">
        <v>110</v>
      </c>
      <c r="B11" s="8" t="s">
        <v>6</v>
      </c>
      <c r="C11" s="12">
        <v>294107</v>
      </c>
      <c r="D11" s="12">
        <v>294107</v>
      </c>
      <c r="E11" s="12">
        <v>0</v>
      </c>
      <c r="F11" s="12">
        <v>327977</v>
      </c>
      <c r="G11" s="12">
        <v>327977</v>
      </c>
      <c r="H11" s="12">
        <v>55961</v>
      </c>
      <c r="I11" s="12">
        <v>0</v>
      </c>
      <c r="J11" s="12">
        <v>0</v>
      </c>
      <c r="K11" s="12">
        <v>28715</v>
      </c>
      <c r="L11" s="12">
        <v>28715</v>
      </c>
      <c r="M11" s="12">
        <v>0</v>
      </c>
      <c r="N11" s="12">
        <v>22837</v>
      </c>
      <c r="O11" s="12">
        <v>22837</v>
      </c>
      <c r="P11" s="12">
        <v>0</v>
      </c>
    </row>
    <row r="12" spans="1:16" ht="34.15" customHeight="1" x14ac:dyDescent="0.25">
      <c r="A12" s="9" t="s">
        <v>111</v>
      </c>
      <c r="B12" s="8" t="s">
        <v>7</v>
      </c>
      <c r="C12" s="12">
        <v>7975</v>
      </c>
      <c r="D12" s="12">
        <v>7975</v>
      </c>
      <c r="E12" s="12">
        <v>0</v>
      </c>
      <c r="F12" s="12">
        <v>8195</v>
      </c>
      <c r="G12" s="12">
        <v>8195</v>
      </c>
      <c r="H12" s="12">
        <v>738</v>
      </c>
      <c r="I12" s="12">
        <v>0</v>
      </c>
      <c r="J12" s="12">
        <v>0</v>
      </c>
      <c r="K12" s="12">
        <v>738</v>
      </c>
      <c r="L12" s="12">
        <v>738</v>
      </c>
      <c r="M12" s="12">
        <v>0</v>
      </c>
      <c r="N12" s="12">
        <v>518</v>
      </c>
      <c r="O12" s="12">
        <v>518</v>
      </c>
      <c r="P12" s="12">
        <v>0</v>
      </c>
    </row>
    <row r="13" spans="1:16" ht="34.15" customHeight="1" x14ac:dyDescent="0.25">
      <c r="A13" s="9" t="s">
        <v>112</v>
      </c>
      <c r="B13" s="8" t="s">
        <v>8</v>
      </c>
      <c r="C13" s="12">
        <v>14426469</v>
      </c>
      <c r="D13" s="12">
        <v>14146646</v>
      </c>
      <c r="E13" s="12">
        <v>279823</v>
      </c>
      <c r="F13" s="12">
        <v>17633604</v>
      </c>
      <c r="G13" s="12">
        <v>17356619</v>
      </c>
      <c r="H13" s="12">
        <v>4404544</v>
      </c>
      <c r="I13" s="12">
        <v>276985</v>
      </c>
      <c r="J13" s="12">
        <v>61258</v>
      </c>
      <c r="K13" s="12">
        <v>1029274</v>
      </c>
      <c r="L13" s="12">
        <v>1013274</v>
      </c>
      <c r="M13" s="12">
        <v>16000</v>
      </c>
      <c r="N13" s="12">
        <v>1258667</v>
      </c>
      <c r="O13" s="12">
        <v>1258667</v>
      </c>
      <c r="P13" s="12">
        <v>0</v>
      </c>
    </row>
    <row r="14" spans="1:16" ht="34.15" customHeight="1" x14ac:dyDescent="0.25">
      <c r="A14" s="9" t="s">
        <v>9</v>
      </c>
      <c r="B14" s="8" t="s">
        <v>10</v>
      </c>
      <c r="C14" s="12">
        <v>616614</v>
      </c>
      <c r="D14" s="12">
        <v>616614</v>
      </c>
      <c r="E14" s="12">
        <v>0</v>
      </c>
      <c r="F14" s="12">
        <v>332547</v>
      </c>
      <c r="G14" s="12">
        <v>332547</v>
      </c>
      <c r="H14" s="12">
        <v>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51298</v>
      </c>
      <c r="O14" s="12">
        <v>51298</v>
      </c>
      <c r="P14" s="12">
        <v>0</v>
      </c>
    </row>
    <row r="15" spans="1:16" ht="34.15" customHeight="1" x14ac:dyDescent="0.25">
      <c r="A15" s="9" t="s">
        <v>11</v>
      </c>
      <c r="B15" s="8" t="s">
        <v>12</v>
      </c>
      <c r="C15" s="12">
        <v>1356</v>
      </c>
      <c r="D15" s="12">
        <v>1332</v>
      </c>
      <c r="E15" s="12">
        <v>24</v>
      </c>
      <c r="F15" s="12">
        <v>1767</v>
      </c>
      <c r="G15" s="12">
        <v>1349</v>
      </c>
      <c r="H15" s="12">
        <v>376</v>
      </c>
      <c r="I15" s="12">
        <v>418</v>
      </c>
      <c r="J15" s="12">
        <v>120</v>
      </c>
      <c r="K15" s="12">
        <v>492</v>
      </c>
      <c r="L15" s="12">
        <v>376</v>
      </c>
      <c r="M15" s="12">
        <v>116</v>
      </c>
      <c r="N15" s="12">
        <v>44</v>
      </c>
      <c r="O15" s="12">
        <v>44</v>
      </c>
      <c r="P15" s="12">
        <v>0</v>
      </c>
    </row>
    <row r="16" spans="1:16" ht="34.15" customHeight="1" x14ac:dyDescent="0.25">
      <c r="A16" s="9" t="s">
        <v>13</v>
      </c>
      <c r="B16" s="8" t="s">
        <v>14</v>
      </c>
      <c r="C16" s="12">
        <v>477235</v>
      </c>
      <c r="D16" s="12">
        <v>477235</v>
      </c>
      <c r="E16" s="12">
        <v>0</v>
      </c>
      <c r="F16" s="12">
        <v>414740</v>
      </c>
      <c r="G16" s="12">
        <v>414740</v>
      </c>
      <c r="H16" s="12">
        <v>21098</v>
      </c>
      <c r="I16" s="12">
        <v>0</v>
      </c>
      <c r="J16" s="12">
        <v>0</v>
      </c>
      <c r="K16" s="12">
        <v>18724</v>
      </c>
      <c r="L16" s="12">
        <v>18724</v>
      </c>
      <c r="M16" s="12">
        <v>0</v>
      </c>
      <c r="N16" s="12">
        <v>83593</v>
      </c>
      <c r="O16" s="12">
        <v>83593</v>
      </c>
      <c r="P16" s="12">
        <v>0</v>
      </c>
    </row>
    <row r="17" spans="1:16" ht="34.15" customHeight="1" x14ac:dyDescent="0.25">
      <c r="A17" s="9" t="s">
        <v>15</v>
      </c>
      <c r="B17" s="8" t="s">
        <v>16</v>
      </c>
      <c r="C17" s="12">
        <v>17689460</v>
      </c>
      <c r="D17" s="12">
        <v>17309919</v>
      </c>
      <c r="E17" s="12">
        <v>379541</v>
      </c>
      <c r="F17" s="12">
        <v>25835196</v>
      </c>
      <c r="G17" s="12">
        <v>25464272</v>
      </c>
      <c r="H17" s="12">
        <v>8499372</v>
      </c>
      <c r="I17" s="12">
        <v>370924</v>
      </c>
      <c r="J17" s="12">
        <v>61711</v>
      </c>
      <c r="K17" s="12">
        <v>1632520</v>
      </c>
      <c r="L17" s="12">
        <v>1604655</v>
      </c>
      <c r="M17" s="12">
        <v>27865</v>
      </c>
      <c r="N17" s="12">
        <v>421715</v>
      </c>
      <c r="O17" s="12">
        <v>420365</v>
      </c>
      <c r="P17" s="12">
        <v>1350</v>
      </c>
    </row>
    <row r="18" spans="1:16" ht="34.15" customHeight="1" x14ac:dyDescent="0.25">
      <c r="A18" s="9" t="s">
        <v>17</v>
      </c>
      <c r="B18" s="8" t="s">
        <v>18</v>
      </c>
      <c r="C18" s="12">
        <v>33372</v>
      </c>
      <c r="D18" s="12">
        <v>20189</v>
      </c>
      <c r="E18" s="12">
        <v>13183</v>
      </c>
      <c r="F18" s="12">
        <v>34755</v>
      </c>
      <c r="G18" s="12">
        <v>14580</v>
      </c>
      <c r="H18" s="12">
        <v>3019</v>
      </c>
      <c r="I18" s="12">
        <v>20175</v>
      </c>
      <c r="J18" s="12">
        <v>1706</v>
      </c>
      <c r="K18" s="12">
        <v>4351</v>
      </c>
      <c r="L18" s="12">
        <v>2678</v>
      </c>
      <c r="M18" s="12">
        <v>1673</v>
      </c>
      <c r="N18" s="12">
        <v>3343</v>
      </c>
      <c r="O18" s="12">
        <v>3033</v>
      </c>
      <c r="P18" s="12">
        <v>310</v>
      </c>
    </row>
    <row r="19" spans="1:16" ht="34.15" customHeight="1" x14ac:dyDescent="0.25">
      <c r="A19" s="9" t="s">
        <v>19</v>
      </c>
      <c r="B19" s="8" t="s">
        <v>20</v>
      </c>
      <c r="C19" s="12">
        <v>1591</v>
      </c>
      <c r="D19" s="12">
        <v>1591</v>
      </c>
      <c r="E19" s="12">
        <v>0</v>
      </c>
      <c r="F19" s="12">
        <v>1717</v>
      </c>
      <c r="G19" s="12">
        <v>1717</v>
      </c>
      <c r="H19" s="12">
        <v>126</v>
      </c>
      <c r="I19" s="12">
        <v>0</v>
      </c>
      <c r="J19" s="12">
        <v>0</v>
      </c>
      <c r="K19" s="12">
        <v>106</v>
      </c>
      <c r="L19" s="12">
        <v>106</v>
      </c>
      <c r="M19" s="12">
        <v>0</v>
      </c>
      <c r="N19" s="12">
        <v>0</v>
      </c>
      <c r="O19" s="12">
        <v>0</v>
      </c>
      <c r="P19" s="12">
        <v>0</v>
      </c>
    </row>
    <row r="20" spans="1:16" ht="34.15" customHeight="1" x14ac:dyDescent="0.25">
      <c r="A20" s="9" t="s">
        <v>21</v>
      </c>
      <c r="B20" s="8" t="s">
        <v>22</v>
      </c>
      <c r="C20" s="12">
        <v>15818228</v>
      </c>
      <c r="D20" s="12">
        <v>2827550</v>
      </c>
      <c r="E20" s="12">
        <v>12990678</v>
      </c>
      <c r="F20" s="12">
        <v>15138408</v>
      </c>
      <c r="G20" s="12">
        <v>3048080</v>
      </c>
      <c r="H20" s="12">
        <v>293029</v>
      </c>
      <c r="I20" s="12">
        <v>12090328</v>
      </c>
      <c r="J20" s="12">
        <v>1643310</v>
      </c>
      <c r="K20" s="12">
        <v>0</v>
      </c>
      <c r="L20" s="12">
        <v>0</v>
      </c>
      <c r="M20" s="12">
        <v>0</v>
      </c>
      <c r="N20" s="12">
        <v>2637034</v>
      </c>
      <c r="O20" s="12">
        <v>213571</v>
      </c>
      <c r="P20" s="12">
        <v>2423463</v>
      </c>
    </row>
    <row r="21" spans="1:16" ht="34.15" customHeight="1" x14ac:dyDescent="0.25">
      <c r="A21" s="9" t="s">
        <v>23</v>
      </c>
      <c r="B21" s="8" t="s">
        <v>24</v>
      </c>
      <c r="C21" s="12">
        <v>2922811</v>
      </c>
      <c r="D21" s="12">
        <v>2767376</v>
      </c>
      <c r="E21" s="12">
        <v>155435</v>
      </c>
      <c r="F21" s="12">
        <v>3000963</v>
      </c>
      <c r="G21" s="12">
        <v>2845036</v>
      </c>
      <c r="H21" s="12">
        <v>236289</v>
      </c>
      <c r="I21" s="12">
        <v>155927</v>
      </c>
      <c r="J21" s="12">
        <v>25496</v>
      </c>
      <c r="K21" s="12">
        <v>240215</v>
      </c>
      <c r="L21" s="12">
        <v>233932</v>
      </c>
      <c r="M21" s="12">
        <v>6283</v>
      </c>
      <c r="N21" s="12">
        <v>183633</v>
      </c>
      <c r="O21" s="12">
        <v>183157</v>
      </c>
      <c r="P21" s="12">
        <v>476</v>
      </c>
    </row>
    <row r="22" spans="1:16" ht="34.15" customHeight="1" x14ac:dyDescent="0.25">
      <c r="A22" s="9" t="s">
        <v>25</v>
      </c>
      <c r="B22" s="8" t="s">
        <v>26</v>
      </c>
      <c r="C22" s="12">
        <v>7881605</v>
      </c>
      <c r="D22" s="12">
        <v>7693748</v>
      </c>
      <c r="E22" s="12">
        <v>187857</v>
      </c>
      <c r="F22" s="12">
        <v>8147736</v>
      </c>
      <c r="G22" s="12">
        <v>6876630</v>
      </c>
      <c r="H22" s="12">
        <v>1459252</v>
      </c>
      <c r="I22" s="12">
        <v>1271106</v>
      </c>
      <c r="J22" s="12">
        <v>387763</v>
      </c>
      <c r="K22" s="12">
        <v>0</v>
      </c>
      <c r="L22" s="12">
        <v>0</v>
      </c>
      <c r="M22" s="12">
        <v>0</v>
      </c>
      <c r="N22" s="12">
        <v>2149641</v>
      </c>
      <c r="O22" s="12">
        <v>2005445</v>
      </c>
      <c r="P22" s="12">
        <v>144196</v>
      </c>
    </row>
    <row r="23" spans="1:16" ht="34.15" customHeight="1" x14ac:dyDescent="0.25">
      <c r="A23" s="9" t="s">
        <v>27</v>
      </c>
      <c r="B23" s="8" t="s">
        <v>28</v>
      </c>
      <c r="C23" s="12">
        <v>2037251</v>
      </c>
      <c r="D23" s="12">
        <v>650035</v>
      </c>
      <c r="E23" s="12">
        <v>1387216</v>
      </c>
      <c r="F23" s="12">
        <v>3128561</v>
      </c>
      <c r="G23" s="12">
        <v>755780</v>
      </c>
      <c r="H23" s="12">
        <v>105394</v>
      </c>
      <c r="I23" s="12">
        <v>2372781</v>
      </c>
      <c r="J23" s="12">
        <v>264609</v>
      </c>
      <c r="K23" s="12">
        <v>221028</v>
      </c>
      <c r="L23" s="12">
        <v>53585</v>
      </c>
      <c r="M23" s="12">
        <v>167443</v>
      </c>
      <c r="N23" s="12">
        <v>359559</v>
      </c>
      <c r="O23" s="12">
        <v>163917</v>
      </c>
      <c r="P23" s="12">
        <v>195642</v>
      </c>
    </row>
    <row r="24" spans="1:16" ht="34.15" customHeight="1" x14ac:dyDescent="0.25">
      <c r="A24" s="9" t="s">
        <v>29</v>
      </c>
      <c r="B24" s="8" t="s">
        <v>30</v>
      </c>
      <c r="C24" s="12">
        <v>21196595</v>
      </c>
      <c r="D24" s="12">
        <v>21128149</v>
      </c>
      <c r="E24" s="12">
        <v>68446</v>
      </c>
      <c r="F24" s="12">
        <v>21230380</v>
      </c>
      <c r="G24" s="12">
        <v>21169454</v>
      </c>
      <c r="H24" s="12">
        <v>2320920</v>
      </c>
      <c r="I24" s="12">
        <v>60926</v>
      </c>
      <c r="J24" s="12">
        <v>1438</v>
      </c>
      <c r="K24" s="12">
        <v>13994</v>
      </c>
      <c r="L24" s="12">
        <v>13059</v>
      </c>
      <c r="M24" s="12">
        <v>935</v>
      </c>
      <c r="N24" s="12">
        <v>2257973</v>
      </c>
      <c r="O24" s="12">
        <v>2252201</v>
      </c>
      <c r="P24" s="12">
        <v>5772</v>
      </c>
    </row>
    <row r="25" spans="1:16" ht="34.15" customHeight="1" x14ac:dyDescent="0.25">
      <c r="A25" s="9" t="s">
        <v>31</v>
      </c>
      <c r="B25" s="8" t="s">
        <v>104</v>
      </c>
      <c r="C25" s="12">
        <v>582237</v>
      </c>
      <c r="D25" s="12">
        <v>326625</v>
      </c>
      <c r="E25" s="12">
        <v>255612</v>
      </c>
      <c r="F25" s="12">
        <v>628369</v>
      </c>
      <c r="G25" s="12">
        <v>322899</v>
      </c>
      <c r="H25" s="12">
        <v>47182</v>
      </c>
      <c r="I25" s="12">
        <v>305470</v>
      </c>
      <c r="J25" s="12">
        <v>141906</v>
      </c>
      <c r="K25" s="12">
        <v>61698</v>
      </c>
      <c r="L25" s="12">
        <v>32628</v>
      </c>
      <c r="M25" s="12">
        <v>29070</v>
      </c>
      <c r="N25" s="12">
        <v>142956</v>
      </c>
      <c r="O25" s="12">
        <v>139593</v>
      </c>
      <c r="P25" s="12">
        <v>3363</v>
      </c>
    </row>
    <row r="26" spans="1:16" ht="34.15" customHeight="1" x14ac:dyDescent="0.25">
      <c r="A26" s="9" t="s">
        <v>32</v>
      </c>
      <c r="B26" s="8" t="s">
        <v>127</v>
      </c>
      <c r="C26" s="12">
        <v>51436</v>
      </c>
      <c r="D26" s="12">
        <v>46463</v>
      </c>
      <c r="E26" s="12">
        <v>4973</v>
      </c>
      <c r="F26" s="12">
        <v>40501</v>
      </c>
      <c r="G26" s="12">
        <v>39975</v>
      </c>
      <c r="H26" s="12">
        <v>5239</v>
      </c>
      <c r="I26" s="12">
        <v>526</v>
      </c>
      <c r="J26" s="12">
        <v>47</v>
      </c>
      <c r="K26" s="12">
        <v>2105</v>
      </c>
      <c r="L26" s="12">
        <v>2058</v>
      </c>
      <c r="M26" s="12">
        <v>47</v>
      </c>
      <c r="N26" s="12">
        <v>16127</v>
      </c>
      <c r="O26" s="12">
        <v>15456</v>
      </c>
      <c r="P26" s="12">
        <v>671</v>
      </c>
    </row>
    <row r="27" spans="1:16" ht="34.15" customHeight="1" x14ac:dyDescent="0.25">
      <c r="A27" s="9" t="s">
        <v>33</v>
      </c>
      <c r="B27" s="8" t="s">
        <v>34</v>
      </c>
      <c r="C27" s="12">
        <v>50200</v>
      </c>
      <c r="D27" s="12">
        <v>26872</v>
      </c>
      <c r="E27" s="12">
        <v>23328</v>
      </c>
      <c r="F27" s="12">
        <v>49421</v>
      </c>
      <c r="G27" s="12">
        <v>26093</v>
      </c>
      <c r="H27" s="12">
        <v>73</v>
      </c>
      <c r="I27" s="12">
        <v>23328</v>
      </c>
      <c r="J27" s="12">
        <v>0</v>
      </c>
      <c r="K27" s="12">
        <v>0</v>
      </c>
      <c r="L27" s="12">
        <v>0</v>
      </c>
      <c r="M27" s="12">
        <v>0</v>
      </c>
      <c r="N27" s="12">
        <v>852</v>
      </c>
      <c r="O27" s="12">
        <v>852</v>
      </c>
      <c r="P27" s="12">
        <v>0</v>
      </c>
    </row>
    <row r="28" spans="1:16" ht="34.15" customHeight="1" x14ac:dyDescent="0.25">
      <c r="A28" s="9" t="s">
        <v>35</v>
      </c>
      <c r="B28" s="8" t="s">
        <v>128</v>
      </c>
      <c r="C28" s="12">
        <v>114985</v>
      </c>
      <c r="D28" s="12">
        <v>101302</v>
      </c>
      <c r="E28" s="12">
        <v>13683</v>
      </c>
      <c r="F28" s="12">
        <v>113161</v>
      </c>
      <c r="G28" s="12">
        <v>98180</v>
      </c>
      <c r="H28" s="12">
        <v>11146</v>
      </c>
      <c r="I28" s="12">
        <v>14981</v>
      </c>
      <c r="J28" s="12">
        <v>3509</v>
      </c>
      <c r="K28" s="12">
        <v>9488</v>
      </c>
      <c r="L28" s="12">
        <v>8416</v>
      </c>
      <c r="M28" s="12">
        <v>1072</v>
      </c>
      <c r="N28" s="12">
        <v>16867</v>
      </c>
      <c r="O28" s="12">
        <v>16867</v>
      </c>
      <c r="P28" s="12">
        <v>0</v>
      </c>
    </row>
    <row r="29" spans="1:16" ht="34.15" customHeight="1" x14ac:dyDescent="0.25">
      <c r="A29" s="9" t="s">
        <v>36</v>
      </c>
      <c r="B29" s="8" t="s">
        <v>37</v>
      </c>
      <c r="C29" s="12">
        <v>1058155</v>
      </c>
      <c r="D29" s="12">
        <v>863612</v>
      </c>
      <c r="E29" s="12">
        <v>194543</v>
      </c>
      <c r="F29" s="12">
        <v>1201811</v>
      </c>
      <c r="G29" s="12">
        <v>1042166</v>
      </c>
      <c r="H29" s="12">
        <v>86298</v>
      </c>
      <c r="I29" s="12">
        <v>159645</v>
      </c>
      <c r="J29" s="12">
        <v>181345</v>
      </c>
      <c r="K29" s="12">
        <v>87173</v>
      </c>
      <c r="L29" s="12">
        <v>73719</v>
      </c>
      <c r="M29" s="12">
        <v>13454</v>
      </c>
      <c r="N29" s="12">
        <v>123987</v>
      </c>
      <c r="O29" s="12">
        <v>117181</v>
      </c>
      <c r="P29" s="12">
        <v>6806</v>
      </c>
    </row>
    <row r="30" spans="1:16" ht="34.15" customHeight="1" x14ac:dyDescent="0.25">
      <c r="A30" s="9" t="s">
        <v>38</v>
      </c>
      <c r="B30" s="8" t="s">
        <v>39</v>
      </c>
      <c r="C30" s="12">
        <v>1181365</v>
      </c>
      <c r="D30" s="12">
        <v>1181365</v>
      </c>
      <c r="E30" s="12">
        <v>0</v>
      </c>
      <c r="F30" s="12">
        <v>1377587</v>
      </c>
      <c r="G30" s="12">
        <v>1377587</v>
      </c>
      <c r="H30" s="12">
        <v>687091</v>
      </c>
      <c r="I30" s="12">
        <v>0</v>
      </c>
      <c r="J30" s="12">
        <v>0</v>
      </c>
      <c r="K30" s="12">
        <v>97662</v>
      </c>
      <c r="L30" s="12">
        <v>97662</v>
      </c>
      <c r="M30" s="12">
        <v>0</v>
      </c>
      <c r="N30" s="12">
        <v>488305</v>
      </c>
      <c r="O30" s="12">
        <v>488305</v>
      </c>
      <c r="P30" s="12">
        <v>0</v>
      </c>
    </row>
    <row r="31" spans="1:16" ht="34.15" customHeight="1" x14ac:dyDescent="0.25">
      <c r="A31" s="9" t="s">
        <v>40</v>
      </c>
      <c r="B31" s="8" t="s">
        <v>41</v>
      </c>
      <c r="C31" s="12">
        <v>812306</v>
      </c>
      <c r="D31" s="12">
        <v>798986</v>
      </c>
      <c r="E31" s="12">
        <v>13320</v>
      </c>
      <c r="F31" s="12">
        <v>766222</v>
      </c>
      <c r="G31" s="12">
        <v>756064</v>
      </c>
      <c r="H31" s="12">
        <v>42563</v>
      </c>
      <c r="I31" s="12">
        <v>10158</v>
      </c>
      <c r="J31" s="12">
        <v>592</v>
      </c>
      <c r="K31" s="12">
        <v>42893</v>
      </c>
      <c r="L31" s="12">
        <v>42301</v>
      </c>
      <c r="M31" s="12">
        <v>592</v>
      </c>
      <c r="N31" s="12">
        <v>89105</v>
      </c>
      <c r="O31" s="12">
        <v>85943</v>
      </c>
      <c r="P31" s="12">
        <v>3162</v>
      </c>
    </row>
    <row r="32" spans="1:16" s="2" customFormat="1" ht="34.15" customHeight="1" x14ac:dyDescent="0.25">
      <c r="A32" s="9" t="s">
        <v>42</v>
      </c>
      <c r="B32" s="8" t="s">
        <v>43</v>
      </c>
      <c r="C32" s="36">
        <v>1246222</v>
      </c>
      <c r="D32" s="36">
        <v>1071201</v>
      </c>
      <c r="E32" s="36">
        <v>175021</v>
      </c>
      <c r="F32" s="36">
        <v>1403273</v>
      </c>
      <c r="G32" s="36">
        <v>1167728</v>
      </c>
      <c r="H32" s="36">
        <v>465920</v>
      </c>
      <c r="I32" s="36">
        <v>235545</v>
      </c>
      <c r="J32" s="36">
        <v>-39662</v>
      </c>
      <c r="K32" s="36">
        <v>-143876</v>
      </c>
      <c r="L32" s="36">
        <v>0</v>
      </c>
      <c r="M32" s="36">
        <v>-143876</v>
      </c>
      <c r="N32" s="36">
        <v>269207</v>
      </c>
      <c r="O32" s="36">
        <v>269207</v>
      </c>
      <c r="P32" s="36">
        <v>0</v>
      </c>
    </row>
    <row r="33" spans="1:16" ht="34.15" customHeight="1" x14ac:dyDescent="0.25">
      <c r="A33" s="9" t="s">
        <v>44</v>
      </c>
      <c r="B33" s="8" t="s">
        <v>45</v>
      </c>
      <c r="C33" s="12">
        <v>9363380</v>
      </c>
      <c r="D33" s="12">
        <v>8192241</v>
      </c>
      <c r="E33" s="12">
        <v>1171139</v>
      </c>
      <c r="F33" s="12">
        <v>10384786</v>
      </c>
      <c r="G33" s="12">
        <v>9256766</v>
      </c>
      <c r="H33" s="12">
        <v>1465141</v>
      </c>
      <c r="I33" s="12">
        <v>1128020</v>
      </c>
      <c r="J33" s="12">
        <v>252158</v>
      </c>
      <c r="K33" s="12">
        <v>717580</v>
      </c>
      <c r="L33" s="12">
        <v>632143</v>
      </c>
      <c r="M33" s="12">
        <v>85437</v>
      </c>
      <c r="N33" s="12">
        <v>695480</v>
      </c>
      <c r="O33" s="12">
        <v>400203</v>
      </c>
      <c r="P33" s="12">
        <v>295277</v>
      </c>
    </row>
    <row r="34" spans="1:16" ht="34.15" customHeight="1" x14ac:dyDescent="0.25">
      <c r="A34" s="9" t="s">
        <v>46</v>
      </c>
      <c r="B34" s="8" t="s">
        <v>129</v>
      </c>
      <c r="C34" s="12">
        <v>197004</v>
      </c>
      <c r="D34" s="12">
        <v>190016</v>
      </c>
      <c r="E34" s="12">
        <v>6988</v>
      </c>
      <c r="F34" s="12">
        <v>189048</v>
      </c>
      <c r="G34" s="12">
        <v>180233</v>
      </c>
      <c r="H34" s="12">
        <v>16529</v>
      </c>
      <c r="I34" s="12">
        <v>8815</v>
      </c>
      <c r="J34" s="12">
        <v>15227</v>
      </c>
      <c r="K34" s="12">
        <v>13318</v>
      </c>
      <c r="L34" s="12">
        <v>12713</v>
      </c>
      <c r="M34" s="12">
        <v>605</v>
      </c>
      <c r="N34" s="12">
        <v>39712</v>
      </c>
      <c r="O34" s="12">
        <v>39712</v>
      </c>
      <c r="P34" s="12">
        <v>0</v>
      </c>
    </row>
    <row r="35" spans="1:16" ht="34.15" customHeight="1" x14ac:dyDescent="0.25">
      <c r="A35" s="9" t="s">
        <v>47</v>
      </c>
      <c r="B35" s="8" t="s">
        <v>130</v>
      </c>
      <c r="C35" s="12">
        <v>43919</v>
      </c>
      <c r="D35" s="12">
        <v>43919</v>
      </c>
      <c r="E35" s="12">
        <v>0</v>
      </c>
      <c r="F35" s="12">
        <v>126787</v>
      </c>
      <c r="G35" s="12">
        <v>126787</v>
      </c>
      <c r="H35" s="12">
        <v>85779</v>
      </c>
      <c r="I35" s="12">
        <v>0</v>
      </c>
      <c r="J35" s="12">
        <v>4503</v>
      </c>
      <c r="K35" s="12">
        <v>7370</v>
      </c>
      <c r="L35" s="12">
        <v>7279</v>
      </c>
      <c r="M35" s="12">
        <v>91</v>
      </c>
      <c r="N35" s="12">
        <v>6226</v>
      </c>
      <c r="O35" s="12">
        <v>6226</v>
      </c>
      <c r="P35" s="12">
        <v>0</v>
      </c>
    </row>
    <row r="36" spans="1:16" ht="34.15" customHeight="1" x14ac:dyDescent="0.25">
      <c r="A36" s="9" t="s">
        <v>48</v>
      </c>
      <c r="B36" s="8" t="s">
        <v>49</v>
      </c>
      <c r="C36" s="12">
        <v>109425</v>
      </c>
      <c r="D36" s="12">
        <v>109425</v>
      </c>
      <c r="E36" s="12">
        <v>0</v>
      </c>
      <c r="F36" s="12">
        <v>6788</v>
      </c>
      <c r="G36" s="12">
        <v>6788</v>
      </c>
      <c r="H36" s="12">
        <v>4883</v>
      </c>
      <c r="I36" s="12">
        <v>0</v>
      </c>
      <c r="J36" s="12">
        <v>0</v>
      </c>
      <c r="K36" s="12">
        <v>3981</v>
      </c>
      <c r="L36" s="12">
        <v>3981</v>
      </c>
      <c r="M36" s="12">
        <v>0</v>
      </c>
      <c r="N36" s="12">
        <v>107521</v>
      </c>
      <c r="O36" s="12">
        <v>107521</v>
      </c>
      <c r="P36" s="12">
        <v>0</v>
      </c>
    </row>
    <row r="37" spans="1:16" ht="34.15" customHeight="1" x14ac:dyDescent="0.25">
      <c r="A37" s="9" t="s">
        <v>50</v>
      </c>
      <c r="B37" s="8" t="s">
        <v>51</v>
      </c>
      <c r="C37" s="12">
        <v>290968492</v>
      </c>
      <c r="D37" s="12">
        <v>287682366</v>
      </c>
      <c r="E37" s="12">
        <v>3286126</v>
      </c>
      <c r="F37" s="12">
        <v>315960179</v>
      </c>
      <c r="G37" s="12">
        <v>311660477</v>
      </c>
      <c r="H37" s="12">
        <v>44468519</v>
      </c>
      <c r="I37" s="12">
        <v>4299702</v>
      </c>
      <c r="J37" s="12">
        <v>2112811</v>
      </c>
      <c r="K37" s="12">
        <v>17984920</v>
      </c>
      <c r="L37" s="12">
        <v>17882746</v>
      </c>
      <c r="M37" s="12">
        <v>102174</v>
      </c>
      <c r="N37" s="12">
        <v>19275727</v>
      </c>
      <c r="O37" s="12">
        <v>19011871</v>
      </c>
      <c r="P37" s="12">
        <v>263856</v>
      </c>
    </row>
    <row r="38" spans="1:16" ht="34.15" customHeight="1" x14ac:dyDescent="0.25">
      <c r="A38" s="9" t="s">
        <v>52</v>
      </c>
      <c r="B38" s="10" t="s">
        <v>131</v>
      </c>
      <c r="C38" s="12">
        <v>247239</v>
      </c>
      <c r="D38" s="12">
        <v>240494</v>
      </c>
      <c r="E38" s="12">
        <v>6745</v>
      </c>
      <c r="F38" s="12">
        <v>287053</v>
      </c>
      <c r="G38" s="12">
        <v>280021</v>
      </c>
      <c r="H38" s="12">
        <v>83110</v>
      </c>
      <c r="I38" s="12">
        <v>7032</v>
      </c>
      <c r="J38" s="12">
        <v>1214</v>
      </c>
      <c r="K38" s="12">
        <v>18752</v>
      </c>
      <c r="L38" s="12">
        <v>18246</v>
      </c>
      <c r="M38" s="12">
        <v>506</v>
      </c>
      <c r="N38" s="12">
        <v>44510</v>
      </c>
      <c r="O38" s="12">
        <v>44510</v>
      </c>
      <c r="P38" s="12">
        <v>0</v>
      </c>
    </row>
    <row r="39" spans="1:16" ht="34.15" customHeight="1" x14ac:dyDescent="0.25">
      <c r="A39" s="9" t="s">
        <v>53</v>
      </c>
      <c r="B39" s="8" t="s">
        <v>132</v>
      </c>
      <c r="C39" s="12">
        <v>185399</v>
      </c>
      <c r="D39" s="12">
        <v>145470</v>
      </c>
      <c r="E39" s="12">
        <v>39929</v>
      </c>
      <c r="F39" s="12">
        <v>170332</v>
      </c>
      <c r="G39" s="12">
        <v>167139</v>
      </c>
      <c r="H39" s="12">
        <v>29143</v>
      </c>
      <c r="I39" s="12">
        <v>3193</v>
      </c>
      <c r="J39" s="12">
        <v>123</v>
      </c>
      <c r="K39" s="12">
        <v>7605</v>
      </c>
      <c r="L39" s="12">
        <v>7482</v>
      </c>
      <c r="M39" s="12">
        <v>123</v>
      </c>
      <c r="N39" s="12">
        <v>42223</v>
      </c>
      <c r="O39" s="12">
        <v>41498</v>
      </c>
      <c r="P39" s="12">
        <v>725</v>
      </c>
    </row>
    <row r="40" spans="1:16" ht="34.15" customHeight="1" x14ac:dyDescent="0.25">
      <c r="A40" s="9" t="s">
        <v>54</v>
      </c>
      <c r="B40" s="8" t="s">
        <v>55</v>
      </c>
      <c r="C40" s="12">
        <v>2164777</v>
      </c>
      <c r="D40" s="12">
        <v>2164777</v>
      </c>
      <c r="E40" s="12">
        <v>0</v>
      </c>
      <c r="F40" s="12">
        <v>3151804</v>
      </c>
      <c r="G40" s="12">
        <v>3048969</v>
      </c>
      <c r="H40" s="12">
        <v>1119913</v>
      </c>
      <c r="I40" s="12">
        <v>102835</v>
      </c>
      <c r="J40" s="12">
        <v>119186</v>
      </c>
      <c r="K40" s="12">
        <v>203290</v>
      </c>
      <c r="L40" s="12">
        <v>202337</v>
      </c>
      <c r="M40" s="12">
        <v>953</v>
      </c>
      <c r="N40" s="12">
        <v>244784</v>
      </c>
      <c r="O40" s="12">
        <v>244784</v>
      </c>
      <c r="P40" s="12">
        <v>0</v>
      </c>
    </row>
    <row r="41" spans="1:16" ht="34.15" customHeight="1" x14ac:dyDescent="0.25">
      <c r="A41" s="9" t="s">
        <v>56</v>
      </c>
      <c r="B41" s="8" t="s">
        <v>57</v>
      </c>
      <c r="C41" s="12">
        <v>312293902</v>
      </c>
      <c r="D41" s="12">
        <v>40662064</v>
      </c>
      <c r="E41" s="12">
        <v>271631838</v>
      </c>
      <c r="F41" s="12">
        <v>328325326</v>
      </c>
      <c r="G41" s="12">
        <v>53870047</v>
      </c>
      <c r="H41" s="12">
        <v>16183236</v>
      </c>
      <c r="I41" s="12">
        <v>274455279</v>
      </c>
      <c r="J41" s="12">
        <v>17293834</v>
      </c>
      <c r="K41" s="12">
        <v>11586092</v>
      </c>
      <c r="L41" s="12">
        <v>2770892</v>
      </c>
      <c r="M41" s="12">
        <v>8815200</v>
      </c>
      <c r="N41" s="12">
        <v>17361635</v>
      </c>
      <c r="O41" s="12">
        <v>2958211</v>
      </c>
      <c r="P41" s="12">
        <v>14403424</v>
      </c>
    </row>
    <row r="42" spans="1:16" ht="34.15" customHeight="1" x14ac:dyDescent="0.25">
      <c r="A42" s="9" t="s">
        <v>58</v>
      </c>
      <c r="B42" s="8" t="s">
        <v>59</v>
      </c>
      <c r="C42" s="12">
        <v>50606</v>
      </c>
      <c r="D42" s="12">
        <v>50606</v>
      </c>
      <c r="E42" s="12">
        <v>0</v>
      </c>
      <c r="F42" s="12">
        <v>656</v>
      </c>
      <c r="G42" s="12">
        <v>656</v>
      </c>
      <c r="H42" s="12">
        <v>2020</v>
      </c>
      <c r="I42" s="12">
        <v>0</v>
      </c>
      <c r="J42" s="12">
        <v>0</v>
      </c>
      <c r="K42" s="12">
        <v>463</v>
      </c>
      <c r="L42" s="12">
        <v>463</v>
      </c>
      <c r="M42" s="12">
        <v>0</v>
      </c>
      <c r="N42" s="12">
        <v>111802</v>
      </c>
      <c r="O42" s="12">
        <v>111802</v>
      </c>
      <c r="P42" s="12">
        <v>0</v>
      </c>
    </row>
    <row r="43" spans="1:16" ht="34.15" customHeight="1" x14ac:dyDescent="0.25">
      <c r="A43" s="9" t="s">
        <v>60</v>
      </c>
      <c r="B43" s="8" t="s">
        <v>61</v>
      </c>
      <c r="C43" s="12">
        <v>6969</v>
      </c>
      <c r="D43" s="12">
        <v>6969</v>
      </c>
      <c r="E43" s="12">
        <v>0</v>
      </c>
      <c r="F43" s="12">
        <v>6683</v>
      </c>
      <c r="G43" s="12">
        <v>6683</v>
      </c>
      <c r="H43" s="12">
        <v>16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292</v>
      </c>
      <c r="O43" s="12">
        <v>292</v>
      </c>
      <c r="P43" s="12">
        <v>0</v>
      </c>
    </row>
    <row r="44" spans="1:16" ht="34.15" customHeight="1" x14ac:dyDescent="0.25">
      <c r="A44" s="9" t="s">
        <v>62</v>
      </c>
      <c r="B44" s="8" t="s">
        <v>63</v>
      </c>
      <c r="C44" s="12">
        <v>11138241</v>
      </c>
      <c r="D44" s="12">
        <v>10627520</v>
      </c>
      <c r="E44" s="12">
        <v>510721</v>
      </c>
      <c r="F44" s="12">
        <v>11799781</v>
      </c>
      <c r="G44" s="12">
        <v>11466612</v>
      </c>
      <c r="H44" s="12">
        <v>1681365</v>
      </c>
      <c r="I44" s="12">
        <v>333169</v>
      </c>
      <c r="J44" s="12">
        <v>193787</v>
      </c>
      <c r="K44" s="12">
        <v>1071886</v>
      </c>
      <c r="L44" s="12">
        <v>1042175</v>
      </c>
      <c r="M44" s="12">
        <v>29711</v>
      </c>
      <c r="N44" s="12">
        <v>969317</v>
      </c>
      <c r="O44" s="12">
        <v>667701</v>
      </c>
      <c r="P44" s="12">
        <v>301616</v>
      </c>
    </row>
    <row r="45" spans="1:16" ht="34.15" customHeight="1" x14ac:dyDescent="0.25">
      <c r="A45" s="9" t="s">
        <v>64</v>
      </c>
      <c r="B45" s="8" t="s">
        <v>65</v>
      </c>
      <c r="C45" s="12">
        <v>179024</v>
      </c>
      <c r="D45" s="12">
        <v>172314</v>
      </c>
      <c r="E45" s="12">
        <v>6710</v>
      </c>
      <c r="F45" s="12">
        <v>250082</v>
      </c>
      <c r="G45" s="12">
        <v>242928</v>
      </c>
      <c r="H45" s="12">
        <v>23200</v>
      </c>
      <c r="I45" s="12">
        <v>7154</v>
      </c>
      <c r="J45" s="12">
        <v>123117</v>
      </c>
      <c r="K45" s="12">
        <v>11879</v>
      </c>
      <c r="L45" s="12">
        <v>11502</v>
      </c>
      <c r="M45" s="12">
        <v>377</v>
      </c>
      <c r="N45" s="12">
        <v>66366</v>
      </c>
      <c r="O45" s="12">
        <v>66366</v>
      </c>
      <c r="P45" s="12">
        <v>0</v>
      </c>
    </row>
    <row r="46" spans="1:16" ht="34.15" customHeight="1" x14ac:dyDescent="0.25">
      <c r="A46" s="9" t="s">
        <v>66</v>
      </c>
      <c r="B46" s="8" t="s">
        <v>67</v>
      </c>
      <c r="C46" s="12">
        <v>2910632</v>
      </c>
      <c r="D46" s="12">
        <v>1480462</v>
      </c>
      <c r="E46" s="12">
        <v>1430170</v>
      </c>
      <c r="F46" s="12">
        <v>2928747</v>
      </c>
      <c r="G46" s="12">
        <v>1488355</v>
      </c>
      <c r="H46" s="12">
        <v>162022</v>
      </c>
      <c r="I46" s="12">
        <v>1440392</v>
      </c>
      <c r="J46" s="12">
        <v>164637</v>
      </c>
      <c r="K46" s="12">
        <v>40653</v>
      </c>
      <c r="L46" s="12">
        <v>20380</v>
      </c>
      <c r="M46" s="12">
        <v>20273</v>
      </c>
      <c r="N46" s="12">
        <v>299123</v>
      </c>
      <c r="O46" s="12">
        <v>276692</v>
      </c>
      <c r="P46" s="12">
        <v>22431</v>
      </c>
    </row>
    <row r="47" spans="1:16" ht="34.15" customHeight="1" x14ac:dyDescent="0.25">
      <c r="A47" s="9" t="s">
        <v>68</v>
      </c>
      <c r="B47" s="8" t="s">
        <v>69</v>
      </c>
      <c r="C47" s="12">
        <v>239180</v>
      </c>
      <c r="D47" s="12">
        <v>199418</v>
      </c>
      <c r="E47" s="12">
        <v>39762</v>
      </c>
      <c r="F47" s="12">
        <v>222082</v>
      </c>
      <c r="G47" s="12">
        <v>182285</v>
      </c>
      <c r="H47" s="12">
        <v>16460</v>
      </c>
      <c r="I47" s="12">
        <v>39797</v>
      </c>
      <c r="J47" s="12">
        <v>1534</v>
      </c>
      <c r="K47" s="12">
        <v>17390</v>
      </c>
      <c r="L47" s="12">
        <v>15856</v>
      </c>
      <c r="M47" s="12">
        <v>1534</v>
      </c>
      <c r="N47" s="12">
        <v>35092</v>
      </c>
      <c r="O47" s="12">
        <v>35092</v>
      </c>
      <c r="P47" s="12">
        <v>0</v>
      </c>
    </row>
    <row r="48" spans="1:16" ht="34.15" customHeight="1" x14ac:dyDescent="0.25">
      <c r="A48" s="9" t="s">
        <v>70</v>
      </c>
      <c r="B48" s="8" t="s">
        <v>71</v>
      </c>
      <c r="C48" s="12">
        <v>1803601</v>
      </c>
      <c r="D48" s="12">
        <v>1525996</v>
      </c>
      <c r="E48" s="12">
        <v>277605</v>
      </c>
      <c r="F48" s="12">
        <v>1957153</v>
      </c>
      <c r="G48" s="12">
        <v>1656649</v>
      </c>
      <c r="H48" s="12">
        <v>307337</v>
      </c>
      <c r="I48" s="12">
        <v>300504</v>
      </c>
      <c r="J48" s="12">
        <v>83105</v>
      </c>
      <c r="K48" s="12">
        <v>121568</v>
      </c>
      <c r="L48" s="12">
        <v>106567</v>
      </c>
      <c r="M48" s="12">
        <v>15001</v>
      </c>
      <c r="N48" s="12">
        <v>231496</v>
      </c>
      <c r="O48" s="12">
        <v>163411</v>
      </c>
      <c r="P48" s="12">
        <v>68085</v>
      </c>
    </row>
    <row r="49" spans="1:16" ht="34.15" customHeight="1" x14ac:dyDescent="0.25">
      <c r="A49" s="9" t="s">
        <v>72</v>
      </c>
      <c r="B49" s="8" t="s">
        <v>73</v>
      </c>
      <c r="C49" s="12">
        <v>654072</v>
      </c>
      <c r="D49" s="12">
        <v>274603</v>
      </c>
      <c r="E49" s="12">
        <v>379469</v>
      </c>
      <c r="F49" s="12">
        <v>594986</v>
      </c>
      <c r="G49" s="12">
        <v>258313</v>
      </c>
      <c r="H49" s="12">
        <v>17156</v>
      </c>
      <c r="I49" s="12">
        <v>336673</v>
      </c>
      <c r="J49" s="12">
        <v>24051</v>
      </c>
      <c r="K49" s="12">
        <v>24140</v>
      </c>
      <c r="L49" s="12">
        <v>10101</v>
      </c>
      <c r="M49" s="12">
        <v>14039</v>
      </c>
      <c r="N49" s="12">
        <v>94950</v>
      </c>
      <c r="O49" s="12">
        <v>33426</v>
      </c>
      <c r="P49" s="12">
        <v>61524</v>
      </c>
    </row>
    <row r="50" spans="1:16" ht="34.15" customHeight="1" x14ac:dyDescent="0.25">
      <c r="A50" s="9" t="s">
        <v>74</v>
      </c>
      <c r="B50" s="8" t="s">
        <v>75</v>
      </c>
      <c r="C50" s="12">
        <v>78736</v>
      </c>
      <c r="D50" s="12">
        <v>78736</v>
      </c>
      <c r="E50" s="12">
        <v>0</v>
      </c>
      <c r="F50" s="12">
        <v>62209</v>
      </c>
      <c r="G50" s="12">
        <v>62209</v>
      </c>
      <c r="H50" s="12">
        <v>3329</v>
      </c>
      <c r="I50" s="12">
        <v>0</v>
      </c>
      <c r="J50" s="12">
        <v>0</v>
      </c>
      <c r="K50" s="12">
        <v>3328</v>
      </c>
      <c r="L50" s="12">
        <v>3328</v>
      </c>
      <c r="M50" s="12">
        <v>0</v>
      </c>
      <c r="N50" s="12">
        <v>18384</v>
      </c>
      <c r="O50" s="12">
        <v>18384</v>
      </c>
      <c r="P50" s="12">
        <v>0</v>
      </c>
    </row>
    <row r="51" spans="1:16" ht="34.15" customHeight="1" x14ac:dyDescent="0.25">
      <c r="A51" s="9" t="s">
        <v>76</v>
      </c>
      <c r="B51" s="8" t="s">
        <v>77</v>
      </c>
      <c r="C51" s="12">
        <v>42416715</v>
      </c>
      <c r="D51" s="12">
        <v>42172307</v>
      </c>
      <c r="E51" s="12">
        <v>244408</v>
      </c>
      <c r="F51" s="12">
        <v>51538689</v>
      </c>
      <c r="G51" s="12">
        <v>51249956</v>
      </c>
      <c r="H51" s="12">
        <v>8340686</v>
      </c>
      <c r="I51" s="12">
        <v>288733</v>
      </c>
      <c r="J51" s="12">
        <v>483061</v>
      </c>
      <c r="K51" s="12">
        <v>0</v>
      </c>
      <c r="L51" s="12">
        <v>0</v>
      </c>
      <c r="M51" s="12">
        <v>0</v>
      </c>
      <c r="N51" s="12">
        <v>3155695</v>
      </c>
      <c r="O51" s="12">
        <v>3144281</v>
      </c>
      <c r="P51" s="12">
        <v>11414</v>
      </c>
    </row>
    <row r="52" spans="1:16" ht="34.15" customHeight="1" x14ac:dyDescent="0.25">
      <c r="A52" s="9" t="s">
        <v>78</v>
      </c>
      <c r="B52" s="8" t="s">
        <v>133</v>
      </c>
      <c r="C52" s="12">
        <v>68287667</v>
      </c>
      <c r="D52" s="12">
        <v>61410683</v>
      </c>
      <c r="E52" s="12">
        <v>6876984</v>
      </c>
      <c r="F52" s="12">
        <v>75747391</v>
      </c>
      <c r="G52" s="12">
        <v>68514658</v>
      </c>
      <c r="H52" s="12">
        <v>9701696</v>
      </c>
      <c r="I52" s="12">
        <v>7232733</v>
      </c>
      <c r="J52" s="12">
        <v>612745</v>
      </c>
      <c r="K52" s="12">
        <v>6086038</v>
      </c>
      <c r="L52" s="12">
        <v>5504681</v>
      </c>
      <c r="M52" s="12">
        <v>581357</v>
      </c>
      <c r="N52" s="12">
        <v>2533702</v>
      </c>
      <c r="O52" s="12">
        <v>2444279</v>
      </c>
      <c r="P52" s="12">
        <v>89423</v>
      </c>
    </row>
    <row r="53" spans="1:16" ht="34.15" customHeight="1" x14ac:dyDescent="0.25">
      <c r="A53" s="9" t="s">
        <v>79</v>
      </c>
      <c r="B53" s="8" t="s">
        <v>80</v>
      </c>
      <c r="C53" s="12">
        <v>1830859</v>
      </c>
      <c r="D53" s="12">
        <v>650958</v>
      </c>
      <c r="E53" s="12">
        <v>1179901</v>
      </c>
      <c r="F53" s="12">
        <v>2023870</v>
      </c>
      <c r="G53" s="12">
        <v>825079</v>
      </c>
      <c r="H53" s="12">
        <v>145758</v>
      </c>
      <c r="I53" s="12">
        <v>1198791</v>
      </c>
      <c r="J53" s="12">
        <v>352737</v>
      </c>
      <c r="K53" s="12">
        <v>100974</v>
      </c>
      <c r="L53" s="12">
        <v>29527</v>
      </c>
      <c r="M53" s="12">
        <v>71447</v>
      </c>
      <c r="N53" s="12">
        <v>294135</v>
      </c>
      <c r="O53" s="12">
        <v>158346</v>
      </c>
      <c r="P53" s="12">
        <v>135789</v>
      </c>
    </row>
    <row r="54" spans="1:16" ht="34.15" customHeight="1" x14ac:dyDescent="0.25">
      <c r="A54" s="9" t="s">
        <v>81</v>
      </c>
      <c r="B54" s="8" t="s">
        <v>82</v>
      </c>
      <c r="C54" s="12">
        <v>3078040</v>
      </c>
      <c r="D54" s="12">
        <v>1825735</v>
      </c>
      <c r="E54" s="12">
        <v>1252305</v>
      </c>
      <c r="F54" s="12">
        <v>3709185</v>
      </c>
      <c r="G54" s="12">
        <v>2294826</v>
      </c>
      <c r="H54" s="12">
        <v>700672</v>
      </c>
      <c r="I54" s="12">
        <v>1414359</v>
      </c>
      <c r="J54" s="12">
        <v>211868</v>
      </c>
      <c r="K54" s="12">
        <v>250895</v>
      </c>
      <c r="L54" s="12">
        <v>144961</v>
      </c>
      <c r="M54" s="12">
        <v>105934</v>
      </c>
      <c r="N54" s="12">
        <v>183105</v>
      </c>
      <c r="O54" s="12">
        <v>91964</v>
      </c>
      <c r="P54" s="12">
        <v>91141</v>
      </c>
    </row>
    <row r="55" spans="1:16" ht="34.15" customHeight="1" x14ac:dyDescent="0.25">
      <c r="A55" s="9" t="s">
        <v>83</v>
      </c>
      <c r="B55" s="8" t="s">
        <v>84</v>
      </c>
      <c r="C55" s="12">
        <v>3691017</v>
      </c>
      <c r="D55" s="12">
        <v>3587761</v>
      </c>
      <c r="E55" s="12">
        <v>103256</v>
      </c>
      <c r="F55" s="12">
        <v>4340250</v>
      </c>
      <c r="G55" s="12">
        <v>4209707</v>
      </c>
      <c r="H55" s="12">
        <v>374775</v>
      </c>
      <c r="I55" s="12">
        <v>130543</v>
      </c>
      <c r="J55" s="12">
        <v>624684</v>
      </c>
      <c r="K55" s="12">
        <v>301280</v>
      </c>
      <c r="L55" s="12">
        <v>292636</v>
      </c>
      <c r="M55" s="12">
        <v>8644</v>
      </c>
      <c r="N55" s="12">
        <v>348123</v>
      </c>
      <c r="O55" s="12">
        <v>345451</v>
      </c>
      <c r="P55" s="12">
        <v>2672</v>
      </c>
    </row>
    <row r="56" spans="1:16" ht="34.15" customHeight="1" x14ac:dyDescent="0.25">
      <c r="A56" s="9" t="s">
        <v>85</v>
      </c>
      <c r="B56" s="8" t="s">
        <v>86</v>
      </c>
      <c r="C56" s="12">
        <v>2367375</v>
      </c>
      <c r="D56" s="12">
        <v>1954296</v>
      </c>
      <c r="E56" s="12">
        <v>413078</v>
      </c>
      <c r="F56" s="12">
        <v>2301964</v>
      </c>
      <c r="G56" s="12">
        <v>2271833</v>
      </c>
      <c r="H56" s="12">
        <v>59652</v>
      </c>
      <c r="I56" s="12">
        <v>30131</v>
      </c>
      <c r="J56" s="12">
        <v>146969</v>
      </c>
      <c r="K56" s="12">
        <v>60674</v>
      </c>
      <c r="L56" s="12">
        <v>59652</v>
      </c>
      <c r="M56" s="12">
        <v>1022</v>
      </c>
      <c r="N56" s="12">
        <v>538167</v>
      </c>
      <c r="O56" s="12">
        <v>155908</v>
      </c>
      <c r="P56" s="12">
        <v>382260</v>
      </c>
    </row>
    <row r="57" spans="1:16" ht="34.15" customHeight="1" x14ac:dyDescent="0.25">
      <c r="A57" s="9" t="s">
        <v>87</v>
      </c>
      <c r="B57" s="8" t="s">
        <v>88</v>
      </c>
      <c r="C57" s="12">
        <v>2976076</v>
      </c>
      <c r="D57" s="12">
        <v>2976065</v>
      </c>
      <c r="E57" s="12">
        <v>11</v>
      </c>
      <c r="F57" s="12">
        <v>3199298</v>
      </c>
      <c r="G57" s="12">
        <v>3199287</v>
      </c>
      <c r="H57" s="12">
        <v>453242</v>
      </c>
      <c r="I57" s="12">
        <v>11</v>
      </c>
      <c r="J57" s="12">
        <v>0</v>
      </c>
      <c r="K57" s="12">
        <v>0</v>
      </c>
      <c r="L57" s="12">
        <v>0</v>
      </c>
      <c r="M57" s="12">
        <v>0</v>
      </c>
      <c r="N57" s="12">
        <v>230020</v>
      </c>
      <c r="O57" s="12">
        <v>230020</v>
      </c>
      <c r="P57" s="12">
        <v>0</v>
      </c>
    </row>
    <row r="58" spans="1:16" ht="34.15" customHeight="1" x14ac:dyDescent="0.25">
      <c r="A58" s="9" t="s">
        <v>89</v>
      </c>
      <c r="B58" s="8" t="s">
        <v>90</v>
      </c>
      <c r="C58" s="12">
        <v>230779</v>
      </c>
      <c r="D58" s="12">
        <v>20966</v>
      </c>
      <c r="E58" s="12">
        <v>209813</v>
      </c>
      <c r="F58" s="12">
        <v>427787</v>
      </c>
      <c r="G58" s="12">
        <v>20068</v>
      </c>
      <c r="H58" s="12">
        <v>2007</v>
      </c>
      <c r="I58" s="12">
        <v>407719</v>
      </c>
      <c r="J58" s="12">
        <v>235717</v>
      </c>
      <c r="K58" s="12">
        <v>18231</v>
      </c>
      <c r="L58" s="12">
        <v>989</v>
      </c>
      <c r="M58" s="12">
        <v>17242</v>
      </c>
      <c r="N58" s="12">
        <v>40710</v>
      </c>
      <c r="O58" s="12">
        <v>2899</v>
      </c>
      <c r="P58" s="12">
        <v>37811</v>
      </c>
    </row>
    <row r="59" spans="1:16" ht="34.15" customHeight="1" x14ac:dyDescent="0.25">
      <c r="A59" s="9" t="s">
        <v>91</v>
      </c>
      <c r="B59" s="8" t="s">
        <v>92</v>
      </c>
      <c r="C59" s="12">
        <v>1302663</v>
      </c>
      <c r="D59" s="12">
        <v>1232806</v>
      </c>
      <c r="E59" s="12">
        <v>69857</v>
      </c>
      <c r="F59" s="12">
        <v>1389065</v>
      </c>
      <c r="G59" s="12">
        <v>1319813</v>
      </c>
      <c r="H59" s="12">
        <v>121714</v>
      </c>
      <c r="I59" s="12">
        <v>69252</v>
      </c>
      <c r="J59" s="12">
        <v>108776</v>
      </c>
      <c r="K59" s="12">
        <v>115776</v>
      </c>
      <c r="L59" s="12">
        <v>110551</v>
      </c>
      <c r="M59" s="12">
        <v>5225</v>
      </c>
      <c r="N59" s="12">
        <v>142492</v>
      </c>
      <c r="O59" s="12">
        <v>142492</v>
      </c>
      <c r="P59" s="12">
        <v>0</v>
      </c>
    </row>
    <row r="60" spans="1:16" ht="34.15" customHeight="1" x14ac:dyDescent="0.25">
      <c r="A60" s="9" t="s">
        <v>93</v>
      </c>
      <c r="B60" s="8" t="s">
        <v>94</v>
      </c>
      <c r="C60" s="12">
        <v>1674689</v>
      </c>
      <c r="D60" s="12">
        <v>1347456</v>
      </c>
      <c r="E60" s="12">
        <v>327233</v>
      </c>
      <c r="F60" s="12">
        <v>1815936</v>
      </c>
      <c r="G60" s="12">
        <v>1457523</v>
      </c>
      <c r="H60" s="12">
        <v>196485</v>
      </c>
      <c r="I60" s="12">
        <v>358413</v>
      </c>
      <c r="J60" s="12">
        <v>51353</v>
      </c>
      <c r="K60" s="12">
        <v>126036</v>
      </c>
      <c r="L60" s="12">
        <v>100936</v>
      </c>
      <c r="M60" s="12">
        <v>25100</v>
      </c>
      <c r="N60" s="12">
        <v>106591</v>
      </c>
      <c r="O60" s="12">
        <v>97753</v>
      </c>
      <c r="P60" s="12">
        <v>8838</v>
      </c>
    </row>
    <row r="61" spans="1:16" ht="34.15" customHeight="1" x14ac:dyDescent="0.25">
      <c r="A61" s="9" t="s">
        <v>95</v>
      </c>
      <c r="B61" s="8" t="s">
        <v>96</v>
      </c>
      <c r="C61" s="12">
        <v>10307805</v>
      </c>
      <c r="D61" s="12">
        <v>10253962</v>
      </c>
      <c r="E61" s="12">
        <v>53843</v>
      </c>
      <c r="F61" s="12">
        <v>13432687</v>
      </c>
      <c r="G61" s="12">
        <v>13394858</v>
      </c>
      <c r="H61" s="12">
        <v>3978253</v>
      </c>
      <c r="I61" s="12">
        <v>37829</v>
      </c>
      <c r="J61" s="12">
        <v>4930</v>
      </c>
      <c r="K61" s="12">
        <v>875476</v>
      </c>
      <c r="L61" s="12">
        <v>871886</v>
      </c>
      <c r="M61" s="12">
        <v>3590</v>
      </c>
      <c r="N61" s="12">
        <v>887211</v>
      </c>
      <c r="O61" s="12">
        <v>887211</v>
      </c>
      <c r="P61" s="12">
        <v>0</v>
      </c>
    </row>
    <row r="62" spans="1:16" ht="34.15" customHeight="1" x14ac:dyDescent="0.25">
      <c r="A62" s="9" t="s">
        <v>97</v>
      </c>
      <c r="B62" s="11" t="s">
        <v>134</v>
      </c>
      <c r="C62" s="12">
        <v>343696</v>
      </c>
      <c r="D62" s="12">
        <v>343696</v>
      </c>
      <c r="E62" s="12">
        <v>0</v>
      </c>
      <c r="F62" s="12">
        <v>407153</v>
      </c>
      <c r="G62" s="12">
        <v>406713</v>
      </c>
      <c r="H62" s="12">
        <v>112017</v>
      </c>
      <c r="I62" s="12">
        <v>440</v>
      </c>
      <c r="J62" s="12">
        <v>5161</v>
      </c>
      <c r="K62" s="12">
        <v>0</v>
      </c>
      <c r="L62" s="12">
        <v>0</v>
      </c>
      <c r="M62" s="12">
        <v>0</v>
      </c>
      <c r="N62" s="12">
        <v>53720</v>
      </c>
      <c r="O62" s="12">
        <v>53720</v>
      </c>
      <c r="P62" s="12">
        <v>0</v>
      </c>
    </row>
    <row r="63" spans="1:16" ht="34.15" customHeight="1" x14ac:dyDescent="0.25">
      <c r="A63" s="9" t="s">
        <v>135</v>
      </c>
      <c r="B63" s="8" t="s">
        <v>98</v>
      </c>
      <c r="C63" s="12">
        <v>336104</v>
      </c>
      <c r="D63" s="12">
        <v>298830</v>
      </c>
      <c r="E63" s="12">
        <v>37274</v>
      </c>
      <c r="F63" s="12">
        <v>325195</v>
      </c>
      <c r="G63" s="12">
        <v>289981</v>
      </c>
      <c r="H63" s="12">
        <v>30590</v>
      </c>
      <c r="I63" s="12">
        <v>35214</v>
      </c>
      <c r="J63" s="12">
        <v>6518</v>
      </c>
      <c r="K63" s="12">
        <v>12717</v>
      </c>
      <c r="L63" s="12">
        <v>11261</v>
      </c>
      <c r="M63" s="12">
        <v>1456</v>
      </c>
      <c r="N63" s="12">
        <v>47952</v>
      </c>
      <c r="O63" s="12">
        <v>38519</v>
      </c>
      <c r="P63" s="12">
        <v>9433</v>
      </c>
    </row>
    <row r="64" spans="1:16" ht="34.15" customHeight="1" x14ac:dyDescent="0.25">
      <c r="A64" s="9" t="s">
        <v>136</v>
      </c>
      <c r="B64" s="8" t="s">
        <v>99</v>
      </c>
      <c r="C64" s="12">
        <v>1689853</v>
      </c>
      <c r="D64" s="12">
        <v>1689853</v>
      </c>
      <c r="E64" s="12">
        <v>0</v>
      </c>
      <c r="F64" s="12">
        <v>4005498</v>
      </c>
      <c r="G64" s="12">
        <v>4005498</v>
      </c>
      <c r="H64" s="12">
        <v>2505436</v>
      </c>
      <c r="I64" s="12">
        <v>0</v>
      </c>
      <c r="J64" s="12">
        <v>0</v>
      </c>
      <c r="K64" s="12">
        <v>201678</v>
      </c>
      <c r="L64" s="12">
        <v>201678</v>
      </c>
      <c r="M64" s="12">
        <v>0</v>
      </c>
      <c r="N64" s="12">
        <v>187214</v>
      </c>
      <c r="O64" s="12">
        <v>187214</v>
      </c>
      <c r="P64" s="12">
        <v>0</v>
      </c>
    </row>
    <row r="65" spans="1:16" ht="34.15" customHeight="1" x14ac:dyDescent="0.25">
      <c r="A65" s="9" t="s">
        <v>137</v>
      </c>
      <c r="B65" s="8" t="s">
        <v>100</v>
      </c>
      <c r="C65" s="12">
        <v>7931068</v>
      </c>
      <c r="D65" s="12">
        <v>7746431</v>
      </c>
      <c r="E65" s="12">
        <v>184637</v>
      </c>
      <c r="F65" s="12">
        <v>8987718</v>
      </c>
      <c r="G65" s="12">
        <v>8786968</v>
      </c>
      <c r="H65" s="12">
        <v>1383883</v>
      </c>
      <c r="I65" s="12">
        <v>200750</v>
      </c>
      <c r="J65" s="12">
        <v>17613</v>
      </c>
      <c r="K65" s="12">
        <v>766000</v>
      </c>
      <c r="L65" s="12">
        <v>748387</v>
      </c>
      <c r="M65" s="12">
        <v>17613</v>
      </c>
      <c r="N65" s="12">
        <v>344717</v>
      </c>
      <c r="O65" s="12">
        <v>344717</v>
      </c>
      <c r="P65" s="12">
        <v>0</v>
      </c>
    </row>
    <row r="66" spans="1:16" ht="34.15" customHeight="1" x14ac:dyDescent="0.25">
      <c r="A66" s="9" t="s">
        <v>138</v>
      </c>
      <c r="B66" s="10" t="s">
        <v>139</v>
      </c>
      <c r="C66" s="12">
        <v>2785</v>
      </c>
      <c r="D66" s="12">
        <v>2785</v>
      </c>
      <c r="E66" s="12">
        <v>0</v>
      </c>
      <c r="F66" s="12">
        <v>17138003</v>
      </c>
      <c r="G66" s="12">
        <v>15344896</v>
      </c>
      <c r="H66" s="12">
        <v>16361102</v>
      </c>
      <c r="I66" s="12">
        <v>1793107</v>
      </c>
      <c r="J66" s="12">
        <v>1955824</v>
      </c>
      <c r="K66" s="12">
        <v>626088</v>
      </c>
      <c r="L66" s="12">
        <v>557677</v>
      </c>
      <c r="M66" s="12">
        <v>68411</v>
      </c>
      <c r="N66" s="12">
        <v>1181707</v>
      </c>
      <c r="O66" s="12">
        <v>1018990</v>
      </c>
      <c r="P66" s="12">
        <v>162717</v>
      </c>
    </row>
    <row r="67" spans="1:16" ht="34.15" customHeight="1" x14ac:dyDescent="0.25">
      <c r="A67" s="9" t="s">
        <v>140</v>
      </c>
      <c r="B67" s="8" t="s">
        <v>101</v>
      </c>
      <c r="C67" s="12">
        <v>3623584</v>
      </c>
      <c r="D67" s="12">
        <v>3566577</v>
      </c>
      <c r="E67" s="12">
        <v>57007</v>
      </c>
      <c r="F67" s="12">
        <v>3426275</v>
      </c>
      <c r="G67" s="12">
        <v>3382800</v>
      </c>
      <c r="H67" s="12">
        <v>171496</v>
      </c>
      <c r="I67" s="12">
        <v>43475</v>
      </c>
      <c r="J67" s="12">
        <v>1877</v>
      </c>
      <c r="K67" s="12">
        <v>119691</v>
      </c>
      <c r="L67" s="12">
        <v>117814</v>
      </c>
      <c r="M67" s="12">
        <v>1877</v>
      </c>
      <c r="N67" s="12">
        <v>348123</v>
      </c>
      <c r="O67" s="12">
        <v>343377</v>
      </c>
      <c r="P67" s="12">
        <v>4746</v>
      </c>
    </row>
    <row r="68" spans="1:16" ht="34.15" customHeight="1" x14ac:dyDescent="0.25">
      <c r="A68" s="9" t="s">
        <v>141</v>
      </c>
      <c r="B68" s="8" t="s">
        <v>102</v>
      </c>
      <c r="C68" s="12">
        <v>21826219</v>
      </c>
      <c r="D68" s="12">
        <v>17697671</v>
      </c>
      <c r="E68" s="12">
        <v>4128548</v>
      </c>
      <c r="F68" s="12">
        <v>21920280</v>
      </c>
      <c r="G68" s="12">
        <v>18048964</v>
      </c>
      <c r="H68" s="12">
        <v>1471049</v>
      </c>
      <c r="I68" s="12">
        <v>3871316</v>
      </c>
      <c r="J68" s="12">
        <v>54119</v>
      </c>
      <c r="K68" s="12">
        <v>0</v>
      </c>
      <c r="L68" s="12">
        <v>0</v>
      </c>
      <c r="M68" s="12">
        <v>0</v>
      </c>
      <c r="N68" s="12">
        <v>1503868</v>
      </c>
      <c r="O68" s="12">
        <v>1223498</v>
      </c>
      <c r="P68" s="12">
        <v>280370</v>
      </c>
    </row>
    <row r="69" spans="1:16" ht="34.15" customHeight="1" x14ac:dyDescent="0.25">
      <c r="A69" s="9" t="s">
        <v>142</v>
      </c>
      <c r="B69" s="8" t="s">
        <v>103</v>
      </c>
      <c r="C69" s="12">
        <v>12396184</v>
      </c>
      <c r="D69" s="12">
        <v>12357178</v>
      </c>
      <c r="E69" s="12">
        <v>39006</v>
      </c>
      <c r="F69" s="12">
        <v>13851106</v>
      </c>
      <c r="G69" s="12">
        <v>13811772</v>
      </c>
      <c r="H69" s="12">
        <v>1368487</v>
      </c>
      <c r="I69" s="12">
        <v>39334</v>
      </c>
      <c r="J69" s="12">
        <v>1102365</v>
      </c>
      <c r="K69" s="12">
        <v>1161720</v>
      </c>
      <c r="L69" s="12">
        <v>1158139</v>
      </c>
      <c r="M69" s="12">
        <v>3581</v>
      </c>
      <c r="N69" s="12">
        <v>835210</v>
      </c>
      <c r="O69" s="12">
        <v>835210</v>
      </c>
      <c r="P69" s="12">
        <v>0</v>
      </c>
    </row>
    <row r="70" spans="1:16" ht="34.15" customHeight="1" x14ac:dyDescent="0.25">
      <c r="A70" s="9" t="s">
        <v>143</v>
      </c>
      <c r="B70" s="8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</row>
    <row r="71" spans="1:16" ht="34.15" customHeight="1" x14ac:dyDescent="0.25">
      <c r="A71" s="9" t="s">
        <v>145</v>
      </c>
      <c r="B71" s="8" t="s">
        <v>105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</row>
    <row r="72" spans="1:16" ht="34.15" customHeight="1" x14ac:dyDescent="0.25">
      <c r="A72" s="9" t="s">
        <v>146</v>
      </c>
      <c r="B72" s="8" t="s">
        <v>106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</row>
    <row r="73" spans="1:16" ht="34.15" customHeight="1" x14ac:dyDescent="0.25">
      <c r="A73" s="9" t="s">
        <v>147</v>
      </c>
      <c r="B73" s="8" t="s">
        <v>148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</row>
    <row r="74" spans="1:16" ht="34.15" customHeight="1" x14ac:dyDescent="0.25">
      <c r="A74" s="9" t="s">
        <v>149</v>
      </c>
      <c r="B74" s="8" t="s">
        <v>107</v>
      </c>
      <c r="C74" s="12">
        <v>254134</v>
      </c>
      <c r="D74" s="12">
        <v>225793</v>
      </c>
      <c r="E74" s="12">
        <v>28341</v>
      </c>
      <c r="F74" s="12">
        <v>295475</v>
      </c>
      <c r="G74" s="12">
        <v>265155</v>
      </c>
      <c r="H74" s="12">
        <v>50913</v>
      </c>
      <c r="I74" s="12">
        <v>30320</v>
      </c>
      <c r="J74" s="12">
        <v>17957</v>
      </c>
      <c r="K74" s="12">
        <v>21009</v>
      </c>
      <c r="L74" s="12">
        <v>18152</v>
      </c>
      <c r="M74" s="12">
        <v>2857</v>
      </c>
      <c r="N74" s="12">
        <v>27517</v>
      </c>
      <c r="O74" s="12">
        <v>11701</v>
      </c>
      <c r="P74" s="12">
        <v>15816</v>
      </c>
    </row>
    <row r="75" spans="1:16" ht="34.15" customHeight="1" x14ac:dyDescent="0.25">
      <c r="A75" s="20" t="s">
        <v>124</v>
      </c>
      <c r="B75" s="20"/>
      <c r="C75" s="13">
        <f t="shared" ref="C75:P75" si="0">SUM(C9:C74)</f>
        <v>950553411</v>
      </c>
      <c r="D75" s="13">
        <f t="shared" si="0"/>
        <v>639427677</v>
      </c>
      <c r="E75" s="13">
        <f t="shared" si="0"/>
        <v>311125733</v>
      </c>
      <c r="F75" s="13">
        <f t="shared" si="0"/>
        <v>1049044602</v>
      </c>
      <c r="G75" s="13">
        <f t="shared" si="0"/>
        <v>731301242</v>
      </c>
      <c r="H75" s="13">
        <f t="shared" si="0"/>
        <v>134186455</v>
      </c>
      <c r="I75" s="13">
        <f t="shared" si="0"/>
        <v>317743360</v>
      </c>
      <c r="J75" s="13">
        <f t="shared" si="0"/>
        <v>31598036</v>
      </c>
      <c r="K75" s="13">
        <f t="shared" si="0"/>
        <v>46026536</v>
      </c>
      <c r="L75" s="13">
        <f t="shared" si="0"/>
        <v>35903744</v>
      </c>
      <c r="M75" s="13">
        <f t="shared" si="0"/>
        <v>10122792</v>
      </c>
      <c r="N75" s="13">
        <f t="shared" si="0"/>
        <v>68761857</v>
      </c>
      <c r="O75" s="13">
        <f t="shared" si="0"/>
        <v>49327199</v>
      </c>
      <c r="P75" s="13">
        <f t="shared" si="0"/>
        <v>19434659</v>
      </c>
    </row>
    <row r="76" spans="1:16" ht="34.1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</row>
    <row r="77" spans="1:16" ht="34.1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</sheetData>
  <mergeCells count="21">
    <mergeCell ref="A5:A8"/>
    <mergeCell ref="B5:B8"/>
    <mergeCell ref="C6:C8"/>
    <mergeCell ref="D6:E7"/>
    <mergeCell ref="F6:F8"/>
    <mergeCell ref="B2:P2"/>
    <mergeCell ref="A77:P77"/>
    <mergeCell ref="C5:E5"/>
    <mergeCell ref="F5:J5"/>
    <mergeCell ref="K5:M5"/>
    <mergeCell ref="N5:P5"/>
    <mergeCell ref="A75:B75"/>
    <mergeCell ref="A76:P76"/>
    <mergeCell ref="B3:P3"/>
    <mergeCell ref="G6:J6"/>
    <mergeCell ref="K6:K8"/>
    <mergeCell ref="L6:M7"/>
    <mergeCell ref="N6:N8"/>
    <mergeCell ref="O6:P7"/>
    <mergeCell ref="G7:H7"/>
    <mergeCell ref="I7:J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2017-04-06T12:22:25Z</dcterms:created>
  <dcterms:modified xsi:type="dcterms:W3CDTF">2018-05-18T11:46:42Z</dcterms:modified>
</cp:coreProperties>
</file>