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35" windowWidth="15120" windowHeight="916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K75" i="1" l="1"/>
  <c r="I75" i="1"/>
  <c r="G75" i="1"/>
  <c r="E75" i="1"/>
  <c r="C75" i="1"/>
</calcChain>
</file>

<file path=xl/sharedStrings.xml><?xml version="1.0" encoding="utf-8"?>
<sst xmlns="http://schemas.openxmlformats.org/spreadsheetml/2006/main" count="154" uniqueCount="147">
  <si>
    <t>Форма 8</t>
  </si>
  <si>
    <t>Доход, полученный от инвестирования средств пенсионных накоплений за отчетный год</t>
  </si>
  <si>
    <t>Наименование НПФ</t>
  </si>
  <si>
    <t>процентов от суммы дохода от инвестирования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</si>
  <si>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</si>
  <si>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</si>
  <si>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</si>
  <si>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</si>
  <si>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</si>
  <si>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</si>
  <si>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</si>
  <si>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</si>
  <si>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</si>
  <si>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</si>
  <si>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</si>
  <si>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</si>
  <si>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</si>
  <si>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</si>
  <si>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</si>
  <si>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</si>
  <si>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</si>
  <si>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</si>
  <si>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</si>
  <si>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</si>
  <si>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</si>
  <si>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</si>
  <si>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</si>
  <si>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</si>
  <si>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</si>
  <si>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</si>
  <si>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</si>
  <si>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</si>
  <si>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</si>
  <si>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</si>
  <si>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</si>
  <si>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</si>
  <si>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</si>
  <si>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</si>
  <si>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</si>
  <si>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</si>
  <si>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</si>
  <si>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</si>
  <si>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</si>
  <si>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</si>
  <si>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</si>
  <si>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</si>
  <si>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</si>
  <si>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</si>
  <si>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</si>
  <si>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</si>
  <si>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</si>
  <si>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</si>
  <si>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</si>
  <si>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</si>
  <si>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</si>
  <si>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</si>
  <si>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</si>
  <si>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</si>
  <si>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</si>
  <si>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</si>
  <si>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</si>
  <si>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</si>
  <si>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</si>
  <si>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</si>
  <si>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</si>
  <si>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</si>
  <si>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</si>
  <si>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</si>
  <si>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</si>
  <si>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</si>
  <si>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</si>
  <si>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</si>
  <si>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</si>
  <si>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</si>
  <si>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</si>
  <si>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</si>
  <si>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</si>
  <si>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 xml:space="preserve"> в том числе:</t>
  </si>
  <si>
    <t xml:space="preserve"> дивиденды и проценты (доходы) по ценным бумагам, банковским депозитам и денежным средствам на счетах в кредитных организациях</t>
  </si>
  <si>
    <t>чистый финансовый результат от реализации активов, в которые инвестированы средства пенсионных накоплений</t>
  </si>
  <si>
    <t>финансовый результат, отражающий изменение рыночной стоимости инвестиционного портфеля негосударственного пенсионного фонда на основе переоценки</t>
  </si>
  <si>
    <t>тыс. рублей</t>
  </si>
  <si>
    <t xml:space="preserve">процентов от стоимости чистых активов </t>
  </si>
  <si>
    <t>11/2</t>
  </si>
  <si>
    <t>Некоммерческая организация "Негосударственный пенсионный фонд "ЛУКОЙЛ-ГАРАНТ"</t>
  </si>
  <si>
    <t>22/2</t>
  </si>
  <si>
    <t>30/2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</si>
  <si>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</si>
  <si>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</si>
  <si>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</si>
  <si>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50/2</t>
  </si>
  <si>
    <t>140/2</t>
  </si>
  <si>
    <t>Акционерное общество "Негосударственный пенсионный фонд "АПК-Фонд"</t>
  </si>
  <si>
    <t>194/2</t>
  </si>
  <si>
    <t>215/2</t>
  </si>
  <si>
    <t>230/2</t>
  </si>
  <si>
    <t>234/2</t>
  </si>
  <si>
    <t>274/2</t>
  </si>
  <si>
    <t>275/2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</si>
  <si>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</si>
  <si>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</si>
  <si>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</si>
  <si>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</si>
  <si>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</si>
  <si>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350/2</t>
  </si>
  <si>
    <t>Акционерное общество «Негосударственный пенсионный фонд «Внешэкономфонд»</t>
  </si>
  <si>
    <t>368/2</t>
  </si>
  <si>
    <t>383/2</t>
  </si>
  <si>
    <t>Негосударственный пенсионный фонд «БЛАГОСОСТОЯНИЕ ЭМЭНСИ»</t>
  </si>
  <si>
    <t>Негосударственный пенсионный фонд «Газпромбанк-фонд»</t>
  </si>
  <si>
    <t>Итого:</t>
  </si>
  <si>
    <t>Всего: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</si>
  <si>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</si>
  <si>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</si>
  <si>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</si>
  <si>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</si>
  <si>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"Негосударственный пенсионный фонд "Социальный Мир"</t>
  </si>
  <si>
    <t>Некоммерческая организация «Негосударственный пенсионный Фонд «Авиаполис»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</si>
  <si>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</si>
  <si>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</si>
  <si>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</si>
  <si>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</si>
  <si>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</si>
  <si>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</si>
  <si>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Негосударственный пенсионный фонд «ГАЗФОНД»</t>
  </si>
  <si>
    <t>Негосударственный пенсионный фонд «Поддержка»</t>
  </si>
  <si>
    <t>Негосударственный пенсионный фонд «НЕФТЕГАРАНТ»</t>
  </si>
  <si>
    <t>Негосударственный пенсионный фонд «Корабел»</t>
  </si>
  <si>
    <t>Акционерное общество «Негосударственный Пенсионный Фонд «РГС»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</si>
  <si>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</si>
  <si>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</si>
  <si>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</si>
  <si>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</si>
  <si>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</si>
  <si>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</si>
  <si>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</si>
  <si>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</si>
  <si>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434</t>
  </si>
  <si>
    <t>Акционерное общество «Негосударственный пенсионный фонд Согласие-ОПС»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</si>
  <si>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</si>
  <si>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</si>
  <si>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</si>
  <si>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</si>
  <si>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</si>
  <si>
    <t>Акционерное общество «Негосударственный пенсионный фонд «Ингосстрах-Пенсия»</t>
  </si>
  <si>
    <t>другие виды дохода от операций по инвестированию средств пенсионных накоплений</t>
  </si>
  <si>
    <t xml:space="preserve"> Сведения  о доходе от инвестирования средств пенсионных накоплений, сформированных негосударственными пенсионными фондами, полученном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</si>
</sst>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1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5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5" fillId="0" borderId="10" xfId="0" applyNumberFormat="1" applyFont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4" fontId="5" fillId="2" borderId="10" xfId="0" applyNumberFormat="1" applyFont="1" applyFill="1" applyBorder="1" applyAlignment="1">
      <alignment vertical="center"/>
    </xf>
    <xf numFmtId="0" fontId="0" fillId="2" borderId="0" xfId="0" applyFill="1"/>
    <xf numFmtId="0" fontId="5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0" fontId="2" fillId="3" borderId="6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E77" sqref="E77"/>
    </sheetView>
  </sheetViews>
  <sheetFormatPr defaultRowHeight="12.75" customHeight="1" x14ac:dyDescent="0.2"/>
  <cols>
    <col min="1" max="1" width="8.42578125" style="5" customWidth="1"/>
    <col min="2" max="2" width="47.7109375" customWidth="1"/>
    <col min="3" max="3" width="14.28515625" customWidth="1"/>
    <col min="4" max="4" width="15.140625" customWidth="1"/>
    <col min="5" max="5" width="17.140625" customWidth="1"/>
    <col min="6" max="6" width="19.28515625" customWidth="1"/>
    <col min="7" max="7" width="17.140625" customWidth="1"/>
    <col min="8" max="8" width="15.28515625" customWidth="1"/>
    <col min="9" max="9" width="17.140625" customWidth="1"/>
    <col min="10" max="10" width="16.5703125" customWidth="1"/>
    <col min="11" max="11" width="17.28515625" customWidth="1"/>
    <col min="12" max="12" width="16.7109375" customWidth="1"/>
  </cols>
  <sheetData>
    <row r="1" spans="1:12" ht="14.4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75" customHeight="1" x14ac:dyDescent="0.2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x14ac:dyDescent="0.2">
      <c r="A3" s="30" t="s">
        <v>146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6.899999999999999" customHeight="1" x14ac:dyDescent="0.2">
      <c r="A5" s="32" t="s">
        <v>76</v>
      </c>
      <c r="B5" s="32" t="s">
        <v>2</v>
      </c>
      <c r="C5" s="35" t="s">
        <v>1</v>
      </c>
      <c r="D5" s="36"/>
      <c r="E5" s="36"/>
      <c r="F5" s="36"/>
      <c r="G5" s="36"/>
      <c r="H5" s="36"/>
      <c r="I5" s="36"/>
      <c r="J5" s="36"/>
      <c r="K5" s="36"/>
      <c r="L5" s="37"/>
    </row>
    <row r="6" spans="1:12" s="1" customFormat="1" ht="15.6" customHeight="1" x14ac:dyDescent="0.2">
      <c r="A6" s="33"/>
      <c r="B6" s="33"/>
      <c r="C6" s="24" t="s">
        <v>111</v>
      </c>
      <c r="D6" s="25"/>
      <c r="E6" s="35" t="s">
        <v>77</v>
      </c>
      <c r="F6" s="38"/>
      <c r="G6" s="38"/>
      <c r="H6" s="38"/>
      <c r="I6" s="38"/>
      <c r="J6" s="38"/>
      <c r="K6" s="38"/>
      <c r="L6" s="39"/>
    </row>
    <row r="7" spans="1:12" s="1" customFormat="1" ht="70.900000000000006" customHeight="1" x14ac:dyDescent="0.2">
      <c r="A7" s="34"/>
      <c r="B7" s="34"/>
      <c r="C7" s="26"/>
      <c r="D7" s="27"/>
      <c r="E7" s="40" t="s">
        <v>78</v>
      </c>
      <c r="F7" s="41"/>
      <c r="G7" s="41" t="s">
        <v>145</v>
      </c>
      <c r="H7" s="41"/>
      <c r="I7" s="41" t="s">
        <v>79</v>
      </c>
      <c r="J7" s="41"/>
      <c r="K7" s="41" t="s">
        <v>80</v>
      </c>
      <c r="L7" s="41"/>
    </row>
    <row r="8" spans="1:12" s="1" customFormat="1" ht="50.45" customHeight="1" x14ac:dyDescent="0.2">
      <c r="A8" s="34"/>
      <c r="B8" s="34"/>
      <c r="C8" s="21" t="s">
        <v>81</v>
      </c>
      <c r="D8" s="21" t="s">
        <v>82</v>
      </c>
      <c r="E8" s="21" t="s">
        <v>81</v>
      </c>
      <c r="F8" s="21" t="s">
        <v>3</v>
      </c>
      <c r="G8" s="21" t="s">
        <v>81</v>
      </c>
      <c r="H8" s="2" t="s">
        <v>3</v>
      </c>
      <c r="I8" s="2" t="s">
        <v>81</v>
      </c>
      <c r="J8" s="2" t="s">
        <v>3</v>
      </c>
      <c r="K8" s="2" t="s">
        <v>81</v>
      </c>
      <c r="L8" s="2" t="s">
        <v>3</v>
      </c>
    </row>
    <row r="9" spans="1:12" ht="25.5" x14ac:dyDescent="0.2">
      <c r="A9" s="14" t="s">
        <v>8</v>
      </c>
      <c r="B9" s="15" t="s">
        <v>9</v>
      </c>
      <c r="C9" s="7">
        <v>-1640423</v>
      </c>
      <c r="D9" s="12">
        <v>-1.77</v>
      </c>
      <c r="E9" s="10">
        <v>4434927</v>
      </c>
      <c r="F9" s="10">
        <v>4.78</v>
      </c>
      <c r="G9" s="10">
        <v>-567161</v>
      </c>
      <c r="H9" s="20">
        <v>-0.61</v>
      </c>
      <c r="I9" s="12">
        <v>-2115934</v>
      </c>
      <c r="J9" s="10">
        <v>-2.2799999999999998</v>
      </c>
      <c r="K9" s="10">
        <v>-3392255</v>
      </c>
      <c r="L9" s="10">
        <v>-3.66</v>
      </c>
    </row>
    <row r="10" spans="1:12" ht="25.5" x14ac:dyDescent="0.2">
      <c r="A10" s="14" t="s">
        <v>83</v>
      </c>
      <c r="B10" s="15" t="s">
        <v>84</v>
      </c>
      <c r="C10" s="7"/>
      <c r="D10" s="12">
        <v>0</v>
      </c>
      <c r="E10" s="10">
        <v>0</v>
      </c>
      <c r="F10" s="10">
        <v>0</v>
      </c>
      <c r="G10" s="10">
        <v>0</v>
      </c>
      <c r="H10" s="20">
        <v>0</v>
      </c>
      <c r="I10" s="12">
        <v>0</v>
      </c>
      <c r="J10" s="10">
        <v>0</v>
      </c>
      <c r="K10" s="10">
        <v>0</v>
      </c>
      <c r="L10" s="10">
        <v>0</v>
      </c>
    </row>
    <row r="11" spans="1:12" ht="25.5" x14ac:dyDescent="0.2">
      <c r="A11" s="14" t="s">
        <v>10</v>
      </c>
      <c r="B11" s="15" t="s">
        <v>11</v>
      </c>
      <c r="C11" s="7">
        <v>330871</v>
      </c>
      <c r="D11" s="10">
        <v>11.99</v>
      </c>
      <c r="E11" s="10">
        <v>232515</v>
      </c>
      <c r="F11" s="10">
        <v>8.43</v>
      </c>
      <c r="G11" s="10">
        <v>23</v>
      </c>
      <c r="H11" s="20">
        <v>0</v>
      </c>
      <c r="I11" s="10">
        <v>28200</v>
      </c>
      <c r="J11" s="10">
        <v>1.02</v>
      </c>
      <c r="K11" s="10">
        <v>70133</v>
      </c>
      <c r="L11" s="10">
        <v>2.54</v>
      </c>
    </row>
    <row r="12" spans="1:12" ht="25.5" x14ac:dyDescent="0.2">
      <c r="A12" s="14" t="s">
        <v>85</v>
      </c>
      <c r="B12" s="15" t="s">
        <v>112</v>
      </c>
      <c r="C12" s="7">
        <v>0</v>
      </c>
      <c r="D12" s="12">
        <v>0</v>
      </c>
      <c r="E12" s="10">
        <v>0</v>
      </c>
      <c r="F12" s="10">
        <v>0</v>
      </c>
      <c r="G12" s="10">
        <v>0</v>
      </c>
      <c r="H12" s="20">
        <v>0</v>
      </c>
      <c r="I12" s="12">
        <v>0</v>
      </c>
      <c r="J12" s="10">
        <v>0</v>
      </c>
      <c r="K12" s="10">
        <v>0</v>
      </c>
      <c r="L12" s="10">
        <v>0</v>
      </c>
    </row>
    <row r="13" spans="1:12" ht="25.9" customHeight="1" x14ac:dyDescent="0.2">
      <c r="A13" s="14" t="s">
        <v>12</v>
      </c>
      <c r="B13" s="15" t="s">
        <v>13</v>
      </c>
      <c r="C13" s="7">
        <v>366126</v>
      </c>
      <c r="D13" s="10">
        <v>10.7</v>
      </c>
      <c r="E13" s="10">
        <v>300627</v>
      </c>
      <c r="F13" s="10">
        <v>8.7899999999999991</v>
      </c>
      <c r="G13" s="10">
        <v>-4041</v>
      </c>
      <c r="H13" s="20">
        <v>-0.12</v>
      </c>
      <c r="I13" s="10">
        <v>-2581</v>
      </c>
      <c r="J13" s="10">
        <v>-0.08</v>
      </c>
      <c r="K13" s="10">
        <v>72121</v>
      </c>
      <c r="L13" s="10">
        <v>2.11</v>
      </c>
    </row>
    <row r="14" spans="1:12" ht="33.75" customHeight="1" x14ac:dyDescent="0.2">
      <c r="A14" s="14" t="s">
        <v>86</v>
      </c>
      <c r="B14" s="15" t="s">
        <v>113</v>
      </c>
      <c r="C14" s="7">
        <v>0</v>
      </c>
      <c r="D14" s="10">
        <v>0</v>
      </c>
      <c r="E14" s="10">
        <v>0</v>
      </c>
      <c r="F14" s="10">
        <v>0</v>
      </c>
      <c r="G14" s="10">
        <v>0</v>
      </c>
      <c r="H14" s="20">
        <v>0</v>
      </c>
      <c r="I14" s="10">
        <v>0</v>
      </c>
      <c r="J14" s="10">
        <v>0</v>
      </c>
      <c r="K14" s="10">
        <v>0</v>
      </c>
      <c r="L14" s="10">
        <v>0</v>
      </c>
    </row>
    <row r="15" spans="1:12" ht="38.25" x14ac:dyDescent="0.2">
      <c r="A15" s="14" t="s">
        <v>87</v>
      </c>
      <c r="B15" s="15" t="s">
        <v>88</v>
      </c>
      <c r="C15" s="7">
        <v>0</v>
      </c>
      <c r="D15" s="12">
        <v>0</v>
      </c>
      <c r="E15" s="10">
        <v>0</v>
      </c>
      <c r="F15" s="10">
        <v>0</v>
      </c>
      <c r="G15" s="10">
        <v>0</v>
      </c>
      <c r="H15" s="20">
        <v>0</v>
      </c>
      <c r="I15" s="12">
        <v>0</v>
      </c>
      <c r="J15" s="10">
        <v>0</v>
      </c>
      <c r="K15" s="10">
        <v>0</v>
      </c>
      <c r="L15" s="10">
        <v>0</v>
      </c>
    </row>
    <row r="16" spans="1:12" ht="38.25" x14ac:dyDescent="0.2">
      <c r="A16" s="14" t="s">
        <v>89</v>
      </c>
      <c r="B16" s="15" t="s">
        <v>114</v>
      </c>
      <c r="C16" s="7">
        <v>0</v>
      </c>
      <c r="D16" s="12">
        <v>0</v>
      </c>
      <c r="E16" s="10">
        <v>0</v>
      </c>
      <c r="F16" s="10">
        <v>0</v>
      </c>
      <c r="G16" s="10">
        <v>0</v>
      </c>
      <c r="H16" s="20">
        <v>0</v>
      </c>
      <c r="I16" s="12">
        <v>0</v>
      </c>
      <c r="J16" s="10">
        <v>0</v>
      </c>
      <c r="K16" s="10">
        <v>0</v>
      </c>
      <c r="L16" s="10">
        <v>0</v>
      </c>
    </row>
    <row r="17" spans="1:12" ht="25.5" x14ac:dyDescent="0.2">
      <c r="A17" s="14" t="s">
        <v>14</v>
      </c>
      <c r="B17" s="15" t="s">
        <v>15</v>
      </c>
      <c r="C17" s="7">
        <v>43400365</v>
      </c>
      <c r="D17" s="10">
        <v>9.9</v>
      </c>
      <c r="E17" s="10">
        <v>38752752</v>
      </c>
      <c r="F17" s="10">
        <v>8.8000000000000007</v>
      </c>
      <c r="G17" s="10">
        <v>-178214</v>
      </c>
      <c r="H17" s="20">
        <v>0</v>
      </c>
      <c r="I17" s="10">
        <v>69836</v>
      </c>
      <c r="J17" s="10">
        <v>0</v>
      </c>
      <c r="K17" s="10">
        <v>4755991</v>
      </c>
      <c r="L17" s="10">
        <v>1.1000000000000001</v>
      </c>
    </row>
    <row r="18" spans="1:12" s="17" customFormat="1" ht="25.5" x14ac:dyDescent="0.2">
      <c r="A18" s="14" t="s">
        <v>16</v>
      </c>
      <c r="B18" s="15" t="s">
        <v>17</v>
      </c>
      <c r="C18" s="8">
        <v>0</v>
      </c>
      <c r="D18" s="16">
        <v>0</v>
      </c>
      <c r="E18" s="16">
        <v>0</v>
      </c>
      <c r="F18" s="16">
        <v>0</v>
      </c>
      <c r="G18" s="16">
        <v>0</v>
      </c>
      <c r="H18" s="20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ht="25.5" x14ac:dyDescent="0.2">
      <c r="A19" s="14" t="s">
        <v>90</v>
      </c>
      <c r="B19" s="15" t="s">
        <v>115</v>
      </c>
      <c r="C19" s="7"/>
      <c r="D19" s="10">
        <v>0</v>
      </c>
      <c r="E19" s="10">
        <v>0</v>
      </c>
      <c r="F19" s="10">
        <v>0</v>
      </c>
      <c r="G19" s="10">
        <v>0</v>
      </c>
      <c r="H19" s="20">
        <v>0</v>
      </c>
      <c r="I19" s="10">
        <v>0</v>
      </c>
      <c r="J19" s="10">
        <v>0</v>
      </c>
      <c r="K19" s="10">
        <v>0</v>
      </c>
      <c r="L19" s="10">
        <v>0</v>
      </c>
    </row>
    <row r="20" spans="1:12" ht="27.6" customHeight="1" x14ac:dyDescent="0.2">
      <c r="A20" s="14" t="s">
        <v>18</v>
      </c>
      <c r="B20" s="15" t="s">
        <v>19</v>
      </c>
      <c r="C20" s="7">
        <v>1276892</v>
      </c>
      <c r="D20" s="10">
        <v>9.4499999999999993</v>
      </c>
      <c r="E20" s="10">
        <v>591886</v>
      </c>
      <c r="F20" s="10">
        <v>4.38</v>
      </c>
      <c r="G20" s="10">
        <v>-24443</v>
      </c>
      <c r="H20" s="20">
        <v>-0.18</v>
      </c>
      <c r="I20" s="10">
        <v>-34263</v>
      </c>
      <c r="J20" s="10">
        <v>-0.25</v>
      </c>
      <c r="K20" s="10">
        <v>743712</v>
      </c>
      <c r="L20" s="10">
        <v>5.51</v>
      </c>
    </row>
    <row r="21" spans="1:12" ht="25.5" x14ac:dyDescent="0.2">
      <c r="A21" s="14" t="s">
        <v>20</v>
      </c>
      <c r="B21" s="15" t="s">
        <v>21</v>
      </c>
      <c r="C21" s="8">
        <v>196214</v>
      </c>
      <c r="D21" s="12">
        <v>9.82</v>
      </c>
      <c r="E21" s="10">
        <v>138790</v>
      </c>
      <c r="F21" s="10">
        <v>6.94</v>
      </c>
      <c r="G21" s="10">
        <v>-4329</v>
      </c>
      <c r="H21" s="20">
        <v>-0.22</v>
      </c>
      <c r="I21" s="12">
        <v>-11819</v>
      </c>
      <c r="J21" s="10">
        <v>-0.59</v>
      </c>
      <c r="K21" s="10">
        <v>73572</v>
      </c>
      <c r="L21" s="10">
        <v>3.7</v>
      </c>
    </row>
    <row r="22" spans="1:12" ht="25.5" x14ac:dyDescent="0.2">
      <c r="A22" s="14" t="s">
        <v>22</v>
      </c>
      <c r="B22" s="15" t="s">
        <v>23</v>
      </c>
      <c r="C22" s="7">
        <v>6630922</v>
      </c>
      <c r="D22" s="12">
        <v>3.56</v>
      </c>
      <c r="E22" s="10">
        <v>13424736</v>
      </c>
      <c r="F22" s="10">
        <v>7.2</v>
      </c>
      <c r="G22" s="10">
        <v>470</v>
      </c>
      <c r="H22" s="20">
        <v>0</v>
      </c>
      <c r="I22" s="12">
        <v>6127636</v>
      </c>
      <c r="J22" s="10">
        <v>3.29</v>
      </c>
      <c r="K22" s="10">
        <v>-12921920</v>
      </c>
      <c r="L22" s="10">
        <v>-6.93</v>
      </c>
    </row>
    <row r="23" spans="1:12" ht="25.5" x14ac:dyDescent="0.2">
      <c r="A23" s="14" t="s">
        <v>24</v>
      </c>
      <c r="B23" s="15" t="s">
        <v>25</v>
      </c>
      <c r="C23" s="7">
        <v>3293071</v>
      </c>
      <c r="D23" s="10">
        <v>9.6</v>
      </c>
      <c r="E23" s="10">
        <v>1103048</v>
      </c>
      <c r="F23" s="10">
        <v>3.21</v>
      </c>
      <c r="G23" s="10">
        <v>-66001</v>
      </c>
      <c r="H23" s="20">
        <v>-0.19</v>
      </c>
      <c r="I23" s="10">
        <v>-57893</v>
      </c>
      <c r="J23" s="10">
        <v>-0.17</v>
      </c>
      <c r="K23" s="10">
        <v>2313917</v>
      </c>
      <c r="L23" s="10">
        <v>6.74</v>
      </c>
    </row>
    <row r="24" spans="1:12" ht="25.5" x14ac:dyDescent="0.2">
      <c r="A24" s="14" t="s">
        <v>26</v>
      </c>
      <c r="B24" s="15" t="s">
        <v>27</v>
      </c>
      <c r="C24" s="7">
        <v>-11616</v>
      </c>
      <c r="D24" s="12">
        <v>-0.64</v>
      </c>
      <c r="E24" s="10">
        <v>140937</v>
      </c>
      <c r="F24" s="10">
        <v>7.8</v>
      </c>
      <c r="G24" s="10">
        <v>-2920</v>
      </c>
      <c r="H24" s="20">
        <v>-0.16</v>
      </c>
      <c r="I24" s="12">
        <v>1623</v>
      </c>
      <c r="J24" s="10">
        <v>0.09</v>
      </c>
      <c r="K24" s="10">
        <v>-151256</v>
      </c>
      <c r="L24" s="10">
        <v>-8.3699999999999992</v>
      </c>
    </row>
    <row r="25" spans="1:12" ht="25.5" x14ac:dyDescent="0.2">
      <c r="A25" s="14" t="s">
        <v>28</v>
      </c>
      <c r="B25" s="15" t="s">
        <v>73</v>
      </c>
      <c r="C25" s="7">
        <v>109420</v>
      </c>
      <c r="D25" s="12">
        <v>10.64</v>
      </c>
      <c r="E25" s="10">
        <v>75355</v>
      </c>
      <c r="F25" s="10">
        <v>7.33</v>
      </c>
      <c r="G25" s="10">
        <v>-699</v>
      </c>
      <c r="H25" s="20">
        <v>-7.0000000000000007E-2</v>
      </c>
      <c r="I25" s="10">
        <v>481</v>
      </c>
      <c r="J25" s="10">
        <v>0.05</v>
      </c>
      <c r="K25" s="10">
        <v>34283</v>
      </c>
      <c r="L25" s="10">
        <v>3.33</v>
      </c>
    </row>
    <row r="26" spans="1:12" ht="25.5" x14ac:dyDescent="0.2">
      <c r="A26" s="14" t="s">
        <v>29</v>
      </c>
      <c r="B26" s="15" t="s">
        <v>116</v>
      </c>
      <c r="C26" s="7">
        <v>0</v>
      </c>
      <c r="D26" s="12">
        <v>0</v>
      </c>
      <c r="E26" s="10">
        <v>0</v>
      </c>
      <c r="F26" s="10">
        <v>0</v>
      </c>
      <c r="G26" s="10">
        <v>0</v>
      </c>
      <c r="H26" s="20">
        <v>0</v>
      </c>
      <c r="I26" s="12">
        <v>0</v>
      </c>
      <c r="J26" s="10">
        <v>0</v>
      </c>
      <c r="K26" s="10">
        <v>0</v>
      </c>
      <c r="L26" s="10">
        <v>0</v>
      </c>
    </row>
    <row r="27" spans="1:12" ht="25.5" x14ac:dyDescent="0.2">
      <c r="A27" s="14" t="s">
        <v>30</v>
      </c>
      <c r="B27" s="15" t="s">
        <v>31</v>
      </c>
      <c r="C27" s="7">
        <v>0</v>
      </c>
      <c r="D27" s="12">
        <v>0</v>
      </c>
      <c r="E27" s="10">
        <v>0</v>
      </c>
      <c r="F27" s="10">
        <v>0</v>
      </c>
      <c r="G27" s="10">
        <v>0</v>
      </c>
      <c r="H27" s="20">
        <v>0</v>
      </c>
      <c r="I27" s="12">
        <v>0</v>
      </c>
      <c r="J27" s="10">
        <v>0</v>
      </c>
      <c r="K27" s="10">
        <v>0</v>
      </c>
      <c r="L27" s="10">
        <v>0</v>
      </c>
    </row>
    <row r="28" spans="1:12" ht="25.5" x14ac:dyDescent="0.2">
      <c r="A28" s="14" t="s">
        <v>91</v>
      </c>
      <c r="B28" s="15" t="s">
        <v>92</v>
      </c>
      <c r="C28" s="7">
        <v>0</v>
      </c>
      <c r="D28" s="12">
        <v>0</v>
      </c>
      <c r="E28" s="10">
        <v>0</v>
      </c>
      <c r="F28" s="10">
        <v>0</v>
      </c>
      <c r="G28" s="10">
        <v>0</v>
      </c>
      <c r="H28" s="20">
        <v>0</v>
      </c>
      <c r="I28" s="12">
        <v>0</v>
      </c>
      <c r="J28" s="10">
        <v>0</v>
      </c>
      <c r="K28" s="10">
        <v>0</v>
      </c>
      <c r="L28" s="10">
        <v>0</v>
      </c>
    </row>
    <row r="29" spans="1:12" ht="25.5" x14ac:dyDescent="0.2">
      <c r="A29" s="14" t="s">
        <v>32</v>
      </c>
      <c r="B29" s="15" t="s">
        <v>33</v>
      </c>
      <c r="C29" s="7">
        <v>86032</v>
      </c>
      <c r="D29" s="12">
        <v>11.04</v>
      </c>
      <c r="E29" s="10">
        <v>67268</v>
      </c>
      <c r="F29" s="10">
        <v>8.6300000000000008</v>
      </c>
      <c r="G29" s="10">
        <v>0</v>
      </c>
      <c r="H29" s="20">
        <v>0</v>
      </c>
      <c r="I29" s="12">
        <v>31015</v>
      </c>
      <c r="J29" s="10">
        <v>3.98</v>
      </c>
      <c r="K29" s="10">
        <v>-12251</v>
      </c>
      <c r="L29" s="10">
        <v>-1.57</v>
      </c>
    </row>
    <row r="30" spans="1:12" ht="25.5" x14ac:dyDescent="0.2">
      <c r="A30" s="14" t="s">
        <v>34</v>
      </c>
      <c r="B30" s="15" t="s">
        <v>35</v>
      </c>
      <c r="C30" s="7">
        <v>65634</v>
      </c>
      <c r="D30" s="12">
        <v>9.39</v>
      </c>
      <c r="E30" s="10">
        <v>57564</v>
      </c>
      <c r="F30" s="10">
        <v>8.23</v>
      </c>
      <c r="G30" s="10">
        <v>11</v>
      </c>
      <c r="H30" s="20">
        <v>0</v>
      </c>
      <c r="I30" s="12">
        <v>-260</v>
      </c>
      <c r="J30" s="10">
        <v>-0.04</v>
      </c>
      <c r="K30" s="10">
        <v>8319</v>
      </c>
      <c r="L30" s="10">
        <v>1.19</v>
      </c>
    </row>
    <row r="31" spans="1:12" ht="25.5" x14ac:dyDescent="0.2">
      <c r="A31" s="14" t="s">
        <v>36</v>
      </c>
      <c r="B31" s="15" t="s">
        <v>37</v>
      </c>
      <c r="C31" s="7">
        <v>260557</v>
      </c>
      <c r="D31" s="10">
        <v>8.83</v>
      </c>
      <c r="E31" s="10">
        <v>209896</v>
      </c>
      <c r="F31" s="10">
        <v>7.11</v>
      </c>
      <c r="G31" s="10">
        <v>16251</v>
      </c>
      <c r="H31" s="20">
        <v>0.55000000000000004</v>
      </c>
      <c r="I31" s="12">
        <v>12220</v>
      </c>
      <c r="J31" s="10">
        <v>0.41</v>
      </c>
      <c r="K31" s="10">
        <v>22190</v>
      </c>
      <c r="L31" s="10">
        <v>0.75</v>
      </c>
    </row>
    <row r="32" spans="1:12" ht="25.5" x14ac:dyDescent="0.2">
      <c r="A32" s="14" t="s">
        <v>93</v>
      </c>
      <c r="B32" s="15" t="s">
        <v>117</v>
      </c>
      <c r="C32" s="7">
        <v>0</v>
      </c>
      <c r="D32" s="10">
        <v>0</v>
      </c>
      <c r="E32" s="10">
        <v>0</v>
      </c>
      <c r="F32" s="10">
        <v>0</v>
      </c>
      <c r="G32" s="10">
        <v>0</v>
      </c>
      <c r="H32" s="20">
        <v>0</v>
      </c>
      <c r="I32" s="10"/>
      <c r="J32" s="10">
        <v>0</v>
      </c>
      <c r="K32" s="10">
        <v>0</v>
      </c>
      <c r="L32" s="10">
        <v>0</v>
      </c>
    </row>
    <row r="33" spans="1:12" ht="25.5" x14ac:dyDescent="0.2">
      <c r="A33" s="14" t="s">
        <v>38</v>
      </c>
      <c r="B33" s="15" t="s">
        <v>39</v>
      </c>
      <c r="C33" s="7">
        <v>0</v>
      </c>
      <c r="D33" s="10">
        <v>0</v>
      </c>
      <c r="E33" s="10">
        <v>0</v>
      </c>
      <c r="F33" s="10">
        <v>0</v>
      </c>
      <c r="G33" s="10">
        <v>0</v>
      </c>
      <c r="H33" s="2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28.5" customHeight="1" x14ac:dyDescent="0.2">
      <c r="A34" s="14" t="s">
        <v>40</v>
      </c>
      <c r="B34" s="15" t="s">
        <v>118</v>
      </c>
      <c r="C34" s="7">
        <v>0</v>
      </c>
      <c r="D34" s="12">
        <v>0</v>
      </c>
      <c r="E34" s="10">
        <v>0</v>
      </c>
      <c r="F34" s="10">
        <v>0</v>
      </c>
      <c r="G34" s="10">
        <v>0</v>
      </c>
      <c r="H34" s="20">
        <v>0</v>
      </c>
      <c r="I34" s="12">
        <v>0</v>
      </c>
      <c r="J34" s="10">
        <v>0</v>
      </c>
      <c r="K34" s="10">
        <v>0</v>
      </c>
      <c r="L34" s="10">
        <v>0</v>
      </c>
    </row>
    <row r="35" spans="1:12" ht="28.15" customHeight="1" x14ac:dyDescent="0.2">
      <c r="A35" s="14" t="s">
        <v>94</v>
      </c>
      <c r="B35" s="15" t="s">
        <v>119</v>
      </c>
      <c r="C35" s="7">
        <v>0</v>
      </c>
      <c r="D35" s="10">
        <v>0</v>
      </c>
      <c r="E35" s="10">
        <v>0</v>
      </c>
      <c r="F35" s="10">
        <v>0</v>
      </c>
      <c r="G35" s="10">
        <v>0</v>
      </c>
      <c r="H35" s="20">
        <v>0</v>
      </c>
      <c r="I35" s="10">
        <v>0</v>
      </c>
      <c r="J35" s="10">
        <v>0</v>
      </c>
      <c r="K35" s="10">
        <v>0</v>
      </c>
      <c r="L35" s="10">
        <v>0</v>
      </c>
    </row>
    <row r="36" spans="1:12" ht="25.5" x14ac:dyDescent="0.2">
      <c r="A36" s="14" t="s">
        <v>95</v>
      </c>
      <c r="B36" s="15" t="s">
        <v>120</v>
      </c>
      <c r="C36" s="7">
        <v>0</v>
      </c>
      <c r="D36" s="12">
        <v>0</v>
      </c>
      <c r="E36" s="10">
        <v>0</v>
      </c>
      <c r="F36" s="10">
        <v>0</v>
      </c>
      <c r="G36" s="10">
        <v>0</v>
      </c>
      <c r="H36" s="20">
        <v>0</v>
      </c>
      <c r="I36" s="12">
        <v>0</v>
      </c>
      <c r="J36" s="10">
        <v>0</v>
      </c>
      <c r="K36" s="10">
        <v>0</v>
      </c>
      <c r="L36" s="10">
        <v>0</v>
      </c>
    </row>
    <row r="37" spans="1:12" ht="25.5" x14ac:dyDescent="0.2">
      <c r="A37" s="14" t="s">
        <v>96</v>
      </c>
      <c r="B37" s="15" t="s">
        <v>121</v>
      </c>
      <c r="C37" s="7">
        <v>0</v>
      </c>
      <c r="D37" s="12">
        <v>0</v>
      </c>
      <c r="E37" s="10">
        <v>0</v>
      </c>
      <c r="F37" s="10">
        <v>0</v>
      </c>
      <c r="G37" s="10">
        <v>0</v>
      </c>
      <c r="H37" s="20">
        <v>0</v>
      </c>
      <c r="I37" s="12">
        <v>0</v>
      </c>
      <c r="J37" s="10">
        <v>0</v>
      </c>
      <c r="K37" s="10">
        <v>0</v>
      </c>
      <c r="L37" s="10">
        <v>0</v>
      </c>
    </row>
    <row r="38" spans="1:12" ht="25.5" x14ac:dyDescent="0.2">
      <c r="A38" s="14" t="s">
        <v>41</v>
      </c>
      <c r="B38" s="18" t="s">
        <v>122</v>
      </c>
      <c r="C38" s="7">
        <v>485400</v>
      </c>
      <c r="D38" s="10">
        <v>9.01</v>
      </c>
      <c r="E38" s="10">
        <v>475124</v>
      </c>
      <c r="F38" s="10">
        <v>8.82</v>
      </c>
      <c r="G38" s="10">
        <v>-9344</v>
      </c>
      <c r="H38" s="20">
        <v>-0.17</v>
      </c>
      <c r="I38" s="10">
        <v>-4509</v>
      </c>
      <c r="J38" s="10">
        <v>-0.08</v>
      </c>
      <c r="K38" s="10">
        <v>24129</v>
      </c>
      <c r="L38" s="10">
        <v>0.45</v>
      </c>
    </row>
    <row r="39" spans="1:12" ht="25.5" x14ac:dyDescent="0.2">
      <c r="A39" s="14" t="s">
        <v>42</v>
      </c>
      <c r="B39" s="15" t="s">
        <v>123</v>
      </c>
      <c r="C39" s="7">
        <v>0</v>
      </c>
      <c r="D39" s="10">
        <v>0</v>
      </c>
      <c r="E39" s="10">
        <v>0</v>
      </c>
      <c r="F39" s="10">
        <v>0</v>
      </c>
      <c r="G39" s="10">
        <v>0</v>
      </c>
      <c r="H39" s="2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27.6" customHeight="1" x14ac:dyDescent="0.2">
      <c r="A40" s="14" t="s">
        <v>43</v>
      </c>
      <c r="B40" s="15" t="s">
        <v>44</v>
      </c>
      <c r="C40" s="7">
        <v>13590006</v>
      </c>
      <c r="D40" s="10">
        <v>9.8699999999999992</v>
      </c>
      <c r="E40" s="10">
        <v>12387778</v>
      </c>
      <c r="F40" s="10">
        <v>8.99</v>
      </c>
      <c r="G40" s="10">
        <v>249</v>
      </c>
      <c r="H40" s="20">
        <v>0</v>
      </c>
      <c r="I40" s="12">
        <v>37839</v>
      </c>
      <c r="J40" s="10">
        <v>0.03</v>
      </c>
      <c r="K40" s="10">
        <v>1164140</v>
      </c>
      <c r="L40" s="10">
        <v>0.85</v>
      </c>
    </row>
    <row r="41" spans="1:12" ht="27.6" customHeight="1" x14ac:dyDescent="0.2">
      <c r="A41" s="14" t="s">
        <v>97</v>
      </c>
      <c r="B41" s="15" t="s">
        <v>124</v>
      </c>
      <c r="C41" s="7">
        <v>0</v>
      </c>
      <c r="D41" s="10">
        <v>0</v>
      </c>
      <c r="E41" s="10">
        <v>0</v>
      </c>
      <c r="F41" s="10">
        <v>0</v>
      </c>
      <c r="G41" s="10">
        <v>0</v>
      </c>
      <c r="H41" s="2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27.6" customHeight="1" x14ac:dyDescent="0.2">
      <c r="A42" s="14" t="s">
        <v>98</v>
      </c>
      <c r="B42" s="15" t="s">
        <v>125</v>
      </c>
      <c r="C42" s="7">
        <v>0</v>
      </c>
      <c r="D42" s="10">
        <v>0</v>
      </c>
      <c r="E42" s="10">
        <v>0</v>
      </c>
      <c r="F42" s="10">
        <v>0</v>
      </c>
      <c r="G42" s="10">
        <v>0</v>
      </c>
      <c r="H42" s="2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27.6" customHeight="1" x14ac:dyDescent="0.2">
      <c r="A43" s="14" t="s">
        <v>45</v>
      </c>
      <c r="B43" s="15" t="s">
        <v>46</v>
      </c>
      <c r="C43" s="7">
        <v>397459</v>
      </c>
      <c r="D43" s="10">
        <v>3.1</v>
      </c>
      <c r="E43" s="10">
        <v>1151870</v>
      </c>
      <c r="F43" s="10">
        <v>8.98</v>
      </c>
      <c r="G43" s="10">
        <v>43154</v>
      </c>
      <c r="H43" s="20">
        <v>0.34</v>
      </c>
      <c r="I43" s="10">
        <v>-797565</v>
      </c>
      <c r="J43" s="10">
        <v>-6.22</v>
      </c>
      <c r="K43" s="10">
        <v>0</v>
      </c>
      <c r="L43" s="10">
        <v>0</v>
      </c>
    </row>
    <row r="44" spans="1:12" ht="25.5" x14ac:dyDescent="0.2">
      <c r="A44" s="14" t="s">
        <v>47</v>
      </c>
      <c r="B44" s="15" t="s">
        <v>48</v>
      </c>
      <c r="C44" s="7">
        <v>1951331</v>
      </c>
      <c r="D44" s="12">
        <v>11.29</v>
      </c>
      <c r="E44" s="10">
        <v>186345</v>
      </c>
      <c r="F44" s="10">
        <v>1.08</v>
      </c>
      <c r="G44" s="10">
        <v>-14953</v>
      </c>
      <c r="H44" s="20">
        <v>-0.09</v>
      </c>
      <c r="I44" s="12">
        <v>377402</v>
      </c>
      <c r="J44" s="10">
        <v>2.1800000000000002</v>
      </c>
      <c r="K44" s="10">
        <v>1402537</v>
      </c>
      <c r="L44" s="10">
        <v>8.1199999999999992</v>
      </c>
    </row>
    <row r="45" spans="1:12" ht="29.25" customHeight="1" x14ac:dyDescent="0.2">
      <c r="A45" s="14" t="s">
        <v>99</v>
      </c>
      <c r="B45" s="15" t="s">
        <v>100</v>
      </c>
      <c r="C45" s="7">
        <v>0</v>
      </c>
      <c r="D45" s="10">
        <v>0</v>
      </c>
      <c r="E45" s="10">
        <v>0</v>
      </c>
      <c r="F45" s="10">
        <v>0</v>
      </c>
      <c r="G45" s="10">
        <v>0</v>
      </c>
      <c r="H45" s="20">
        <v>0</v>
      </c>
      <c r="I45" s="12">
        <v>0</v>
      </c>
      <c r="J45" s="10">
        <v>0</v>
      </c>
      <c r="K45" s="10">
        <v>0</v>
      </c>
      <c r="L45" s="10">
        <v>0</v>
      </c>
    </row>
    <row r="46" spans="1:12" ht="25.5" x14ac:dyDescent="0.2">
      <c r="A46" s="14" t="s">
        <v>49</v>
      </c>
      <c r="B46" s="15" t="s">
        <v>50</v>
      </c>
      <c r="C46" s="7">
        <v>380915</v>
      </c>
      <c r="D46" s="12">
        <v>4.9400000000000004</v>
      </c>
      <c r="E46" s="10">
        <v>470238</v>
      </c>
      <c r="F46" s="10">
        <v>6.1</v>
      </c>
      <c r="G46" s="10">
        <v>-34175</v>
      </c>
      <c r="H46" s="20">
        <v>-0.44</v>
      </c>
      <c r="I46" s="12">
        <v>-234343</v>
      </c>
      <c r="J46" s="10">
        <v>-3.04</v>
      </c>
      <c r="K46" s="10">
        <v>179195</v>
      </c>
      <c r="L46" s="10">
        <v>2.3199999999999998</v>
      </c>
    </row>
    <row r="47" spans="1:12" ht="24" customHeight="1" x14ac:dyDescent="0.2">
      <c r="A47" s="14" t="s">
        <v>6</v>
      </c>
      <c r="B47" s="15" t="s">
        <v>7</v>
      </c>
      <c r="C47" s="7">
        <v>4195004</v>
      </c>
      <c r="D47" s="10">
        <v>4.63</v>
      </c>
      <c r="E47" s="10">
        <v>6021236</v>
      </c>
      <c r="F47" s="10">
        <v>6.65</v>
      </c>
      <c r="G47" s="10">
        <v>150</v>
      </c>
      <c r="H47" s="20">
        <v>0</v>
      </c>
      <c r="I47" s="10">
        <v>5151017</v>
      </c>
      <c r="J47" s="10">
        <v>5.69</v>
      </c>
      <c r="K47" s="10">
        <v>-6977399</v>
      </c>
      <c r="L47" s="10">
        <v>-7.71</v>
      </c>
    </row>
    <row r="48" spans="1:12" ht="26.45" customHeight="1" x14ac:dyDescent="0.2">
      <c r="A48" s="14" t="s">
        <v>4</v>
      </c>
      <c r="B48" s="15" t="s">
        <v>5</v>
      </c>
      <c r="C48" s="7">
        <v>1440800</v>
      </c>
      <c r="D48" s="10">
        <v>9.44</v>
      </c>
      <c r="E48" s="10">
        <v>373520</v>
      </c>
      <c r="F48" s="10">
        <v>2.4500000000000002</v>
      </c>
      <c r="G48" s="10">
        <v>-16783</v>
      </c>
      <c r="H48" s="20">
        <v>-0.11</v>
      </c>
      <c r="I48" s="10">
        <v>-88227</v>
      </c>
      <c r="J48" s="10">
        <v>-0.57999999999999996</v>
      </c>
      <c r="K48" s="10">
        <v>1172290</v>
      </c>
      <c r="L48" s="10">
        <v>7.68</v>
      </c>
    </row>
    <row r="49" spans="1:12" ht="25.5" x14ac:dyDescent="0.2">
      <c r="A49" s="14" t="s">
        <v>51</v>
      </c>
      <c r="B49" s="15" t="s">
        <v>52</v>
      </c>
      <c r="C49" s="7">
        <v>98862</v>
      </c>
      <c r="D49" s="12">
        <v>9.66</v>
      </c>
      <c r="E49" s="10">
        <v>47004</v>
      </c>
      <c r="F49" s="10">
        <v>4.59</v>
      </c>
      <c r="G49" s="10">
        <v>14783</v>
      </c>
      <c r="H49" s="20">
        <v>1.44</v>
      </c>
      <c r="I49" s="12">
        <v>28418</v>
      </c>
      <c r="J49" s="10">
        <v>2.78</v>
      </c>
      <c r="K49" s="10">
        <v>8657</v>
      </c>
      <c r="L49" s="10">
        <v>0.85</v>
      </c>
    </row>
    <row r="50" spans="1:12" ht="25.5" x14ac:dyDescent="0.2">
      <c r="A50" s="14" t="s">
        <v>101</v>
      </c>
      <c r="B50" s="15" t="s">
        <v>102</v>
      </c>
      <c r="C50" s="7">
        <v>0</v>
      </c>
      <c r="D50" s="12">
        <v>0</v>
      </c>
      <c r="E50" s="10">
        <v>0</v>
      </c>
      <c r="F50" s="10">
        <v>0</v>
      </c>
      <c r="G50" s="10">
        <v>0</v>
      </c>
      <c r="H50" s="20">
        <v>0</v>
      </c>
      <c r="I50" s="12">
        <v>0</v>
      </c>
      <c r="J50" s="10">
        <v>0</v>
      </c>
      <c r="K50" s="10">
        <v>0</v>
      </c>
      <c r="L50" s="10">
        <v>0</v>
      </c>
    </row>
    <row r="51" spans="1:12" ht="28.15" customHeight="1" x14ac:dyDescent="0.2">
      <c r="A51" s="14" t="s">
        <v>103</v>
      </c>
      <c r="B51" s="15" t="s">
        <v>126</v>
      </c>
      <c r="C51" s="7">
        <v>0</v>
      </c>
      <c r="D51" s="10">
        <v>0</v>
      </c>
      <c r="E51" s="10">
        <v>0</v>
      </c>
      <c r="F51" s="10">
        <v>0</v>
      </c>
      <c r="G51" s="10">
        <v>0</v>
      </c>
      <c r="H51" s="2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25.5" x14ac:dyDescent="0.2">
      <c r="A52" s="14" t="s">
        <v>53</v>
      </c>
      <c r="B52" s="15" t="s">
        <v>54</v>
      </c>
      <c r="C52" s="7">
        <v>772317</v>
      </c>
      <c r="D52" s="12">
        <v>8.6999999999999993</v>
      </c>
      <c r="E52" s="10">
        <v>650107</v>
      </c>
      <c r="F52" s="10">
        <v>7.32</v>
      </c>
      <c r="G52" s="10">
        <v>-100952</v>
      </c>
      <c r="H52" s="20">
        <v>-1.1399999999999999</v>
      </c>
      <c r="I52" s="12">
        <v>223162</v>
      </c>
      <c r="J52" s="10">
        <v>2.5099999999999998</v>
      </c>
      <c r="K52" s="10">
        <v>0</v>
      </c>
      <c r="L52" s="10">
        <v>0</v>
      </c>
    </row>
    <row r="53" spans="1:12" ht="38.25" x14ac:dyDescent="0.2">
      <c r="A53" s="14" t="s">
        <v>55</v>
      </c>
      <c r="B53" s="15" t="s">
        <v>56</v>
      </c>
      <c r="C53" s="7">
        <v>496337</v>
      </c>
      <c r="D53" s="12">
        <v>0.1</v>
      </c>
      <c r="E53" s="10">
        <v>137018</v>
      </c>
      <c r="F53" s="10">
        <v>0.03</v>
      </c>
      <c r="G53" s="10">
        <v>-4440</v>
      </c>
      <c r="H53" s="20">
        <v>0</v>
      </c>
      <c r="I53" s="12">
        <v>42607</v>
      </c>
      <c r="J53" s="10">
        <v>0.01</v>
      </c>
      <c r="K53" s="10">
        <v>321152</v>
      </c>
      <c r="L53" s="10">
        <v>7.0000000000000007E-2</v>
      </c>
    </row>
    <row r="54" spans="1:12" ht="27.6" customHeight="1" x14ac:dyDescent="0.2">
      <c r="A54" s="14" t="s">
        <v>104</v>
      </c>
      <c r="B54" s="15" t="s">
        <v>105</v>
      </c>
      <c r="C54" s="7">
        <v>0</v>
      </c>
      <c r="D54" s="12">
        <v>0</v>
      </c>
      <c r="E54" s="10">
        <v>0</v>
      </c>
      <c r="F54" s="10">
        <v>0</v>
      </c>
      <c r="G54" s="10">
        <v>0</v>
      </c>
      <c r="H54" s="20">
        <v>0</v>
      </c>
      <c r="I54" s="12">
        <v>0</v>
      </c>
      <c r="J54" s="10">
        <v>0</v>
      </c>
      <c r="K54" s="10">
        <v>0</v>
      </c>
      <c r="L54" s="10">
        <v>0</v>
      </c>
    </row>
    <row r="55" spans="1:12" ht="25.5" x14ac:dyDescent="0.2">
      <c r="A55" s="14" t="s">
        <v>57</v>
      </c>
      <c r="B55" s="15" t="s">
        <v>58</v>
      </c>
      <c r="C55" s="7">
        <v>186370</v>
      </c>
      <c r="D55" s="12">
        <v>10.26</v>
      </c>
      <c r="E55" s="10">
        <v>159153</v>
      </c>
      <c r="F55" s="10">
        <v>8.76</v>
      </c>
      <c r="G55" s="10">
        <v>-3732</v>
      </c>
      <c r="H55" s="20">
        <v>-0.21</v>
      </c>
      <c r="I55" s="12">
        <v>-2695</v>
      </c>
      <c r="J55" s="10">
        <v>-0.15</v>
      </c>
      <c r="K55" s="10">
        <v>33644</v>
      </c>
      <c r="L55" s="10">
        <v>1.85</v>
      </c>
    </row>
    <row r="56" spans="1:12" ht="25.5" x14ac:dyDescent="0.2">
      <c r="A56" s="14" t="s">
        <v>59</v>
      </c>
      <c r="B56" s="15" t="s">
        <v>60</v>
      </c>
      <c r="C56" s="7">
        <v>82970</v>
      </c>
      <c r="D56" s="10">
        <v>9.83</v>
      </c>
      <c r="E56" s="10">
        <v>109562</v>
      </c>
      <c r="F56" s="10">
        <v>12.98</v>
      </c>
      <c r="G56" s="10">
        <v>-1798</v>
      </c>
      <c r="H56" s="20">
        <v>-0.21</v>
      </c>
      <c r="I56" s="10">
        <v>1019</v>
      </c>
      <c r="J56" s="10">
        <v>0.12</v>
      </c>
      <c r="K56" s="10">
        <v>-25813</v>
      </c>
      <c r="L56" s="10">
        <v>-3.06</v>
      </c>
    </row>
    <row r="57" spans="1:12" ht="30" customHeight="1" x14ac:dyDescent="0.2">
      <c r="A57" s="14" t="s">
        <v>61</v>
      </c>
      <c r="B57" s="15" t="s">
        <v>62</v>
      </c>
      <c r="C57" s="7">
        <v>0</v>
      </c>
      <c r="D57" s="10">
        <v>0</v>
      </c>
      <c r="E57" s="10">
        <v>0</v>
      </c>
      <c r="F57" s="10">
        <v>0</v>
      </c>
      <c r="G57" s="10">
        <v>0</v>
      </c>
      <c r="H57" s="20">
        <v>0</v>
      </c>
      <c r="I57" s="10">
        <v>0</v>
      </c>
      <c r="J57" s="10">
        <v>0</v>
      </c>
      <c r="K57" s="10">
        <v>0</v>
      </c>
      <c r="L57" s="10">
        <v>0</v>
      </c>
    </row>
    <row r="58" spans="1:12" ht="35.25" customHeight="1" x14ac:dyDescent="0.2">
      <c r="A58" s="14" t="s">
        <v>106</v>
      </c>
      <c r="B58" s="15" t="s">
        <v>127</v>
      </c>
      <c r="C58" s="7">
        <v>0</v>
      </c>
      <c r="D58" s="12">
        <v>0</v>
      </c>
      <c r="E58" s="10">
        <v>0</v>
      </c>
      <c r="F58" s="10">
        <v>0</v>
      </c>
      <c r="G58" s="10">
        <v>0</v>
      </c>
      <c r="H58" s="20">
        <v>0</v>
      </c>
      <c r="I58" s="12">
        <v>0</v>
      </c>
      <c r="J58" s="10">
        <v>0</v>
      </c>
      <c r="K58" s="10">
        <v>0</v>
      </c>
      <c r="L58" s="10">
        <v>0</v>
      </c>
    </row>
    <row r="59" spans="1:12" ht="25.5" x14ac:dyDescent="0.2">
      <c r="A59" s="14" t="s">
        <v>63</v>
      </c>
      <c r="B59" s="15" t="s">
        <v>64</v>
      </c>
      <c r="C59" s="7">
        <v>390655</v>
      </c>
      <c r="D59" s="12">
        <v>9.82</v>
      </c>
      <c r="E59" s="10">
        <v>442919</v>
      </c>
      <c r="F59" s="10">
        <v>11.14</v>
      </c>
      <c r="G59" s="10">
        <v>493</v>
      </c>
      <c r="H59" s="20">
        <v>0.01</v>
      </c>
      <c r="I59" s="12">
        <v>-52757</v>
      </c>
      <c r="J59" s="10">
        <v>-1.33</v>
      </c>
      <c r="K59" s="10">
        <v>0</v>
      </c>
      <c r="L59" s="10">
        <v>0</v>
      </c>
    </row>
    <row r="60" spans="1:12" ht="25.5" x14ac:dyDescent="0.2">
      <c r="A60" s="14" t="s">
        <v>65</v>
      </c>
      <c r="B60" s="15" t="s">
        <v>66</v>
      </c>
      <c r="C60" s="7">
        <v>841348</v>
      </c>
      <c r="D60" s="10">
        <v>10.73</v>
      </c>
      <c r="E60" s="10">
        <v>716157</v>
      </c>
      <c r="F60" s="10">
        <v>9.1300000000000008</v>
      </c>
      <c r="G60" s="10">
        <v>-8267</v>
      </c>
      <c r="H60" s="20">
        <v>-0.1</v>
      </c>
      <c r="I60" s="10">
        <v>-12438</v>
      </c>
      <c r="J60" s="10">
        <v>-0.16</v>
      </c>
      <c r="K60" s="10">
        <v>145896</v>
      </c>
      <c r="L60" s="10">
        <v>1.86</v>
      </c>
    </row>
    <row r="61" spans="1:12" ht="25.5" x14ac:dyDescent="0.2">
      <c r="A61" s="14" t="s">
        <v>107</v>
      </c>
      <c r="B61" s="15" t="s">
        <v>108</v>
      </c>
      <c r="C61" s="7">
        <v>0</v>
      </c>
      <c r="D61" s="12">
        <v>0</v>
      </c>
      <c r="E61" s="10">
        <v>0</v>
      </c>
      <c r="F61" s="10">
        <v>0</v>
      </c>
      <c r="G61" s="10">
        <v>0</v>
      </c>
      <c r="H61" s="20">
        <v>0</v>
      </c>
      <c r="I61" s="12">
        <v>0</v>
      </c>
      <c r="J61" s="10">
        <v>0</v>
      </c>
      <c r="K61" s="10">
        <v>0</v>
      </c>
      <c r="L61" s="10">
        <v>0</v>
      </c>
    </row>
    <row r="62" spans="1:12" ht="30" x14ac:dyDescent="0.2">
      <c r="A62" s="14" t="s">
        <v>67</v>
      </c>
      <c r="B62" s="19" t="s">
        <v>128</v>
      </c>
      <c r="C62" s="7">
        <v>-4286393</v>
      </c>
      <c r="D62" s="12">
        <v>-2.35</v>
      </c>
      <c r="E62" s="10">
        <v>9130453</v>
      </c>
      <c r="F62" s="10">
        <v>5.01</v>
      </c>
      <c r="G62" s="10">
        <v>-538459</v>
      </c>
      <c r="H62" s="20">
        <v>-0.3</v>
      </c>
      <c r="I62" s="12">
        <v>-2880147</v>
      </c>
      <c r="J62" s="10">
        <v>-1.58</v>
      </c>
      <c r="K62" s="10">
        <v>-9998240</v>
      </c>
      <c r="L62" s="10">
        <v>-5.48</v>
      </c>
    </row>
    <row r="63" spans="1:12" ht="25.5" x14ac:dyDescent="0.2">
      <c r="A63" s="14" t="s">
        <v>129</v>
      </c>
      <c r="B63" s="15" t="s">
        <v>68</v>
      </c>
      <c r="C63" s="7">
        <v>219009</v>
      </c>
      <c r="D63" s="10">
        <v>4.18</v>
      </c>
      <c r="E63" s="10">
        <v>372982</v>
      </c>
      <c r="F63" s="10">
        <v>7.11</v>
      </c>
      <c r="G63" s="10">
        <v>-5860</v>
      </c>
      <c r="H63" s="20">
        <v>-0.11</v>
      </c>
      <c r="I63" s="12">
        <v>-9122</v>
      </c>
      <c r="J63" s="10">
        <v>-0.17</v>
      </c>
      <c r="K63" s="10">
        <v>-138991</v>
      </c>
      <c r="L63" s="10">
        <v>-2.65</v>
      </c>
    </row>
    <row r="64" spans="1:12" ht="22.9" customHeight="1" x14ac:dyDescent="0.2">
      <c r="A64" s="14" t="s">
        <v>130</v>
      </c>
      <c r="B64" s="15" t="s">
        <v>69</v>
      </c>
      <c r="C64" s="7">
        <v>36670</v>
      </c>
      <c r="D64" s="10">
        <v>8.84</v>
      </c>
      <c r="E64" s="10">
        <v>36069</v>
      </c>
      <c r="F64" s="10">
        <v>8.69</v>
      </c>
      <c r="G64" s="10">
        <v>-1956</v>
      </c>
      <c r="H64" s="20">
        <v>-0.47</v>
      </c>
      <c r="I64" s="10">
        <v>1317</v>
      </c>
      <c r="J64" s="10">
        <v>0.32</v>
      </c>
      <c r="K64" s="10">
        <v>1240</v>
      </c>
      <c r="L64" s="10">
        <v>0.3</v>
      </c>
    </row>
    <row r="65" spans="1:12" ht="25.5" x14ac:dyDescent="0.2">
      <c r="A65" s="14" t="s">
        <v>131</v>
      </c>
      <c r="B65" s="15" t="s">
        <v>109</v>
      </c>
      <c r="C65" s="7">
        <v>0</v>
      </c>
      <c r="D65" s="12">
        <v>0</v>
      </c>
      <c r="E65" s="10">
        <v>0</v>
      </c>
      <c r="F65" s="10">
        <v>0</v>
      </c>
      <c r="G65" s="10">
        <v>0</v>
      </c>
      <c r="H65" s="20">
        <v>0</v>
      </c>
      <c r="I65" s="12">
        <v>0</v>
      </c>
      <c r="J65" s="10">
        <v>0</v>
      </c>
      <c r="K65" s="10">
        <v>0</v>
      </c>
      <c r="L65" s="10">
        <v>0</v>
      </c>
    </row>
    <row r="66" spans="1:12" ht="25.5" x14ac:dyDescent="0.2">
      <c r="A66" s="14" t="s">
        <v>132</v>
      </c>
      <c r="B66" s="18" t="s">
        <v>133</v>
      </c>
      <c r="C66" s="7">
        <v>43618546</v>
      </c>
      <c r="D66" s="12">
        <v>11.37</v>
      </c>
      <c r="E66" s="10">
        <v>37130520</v>
      </c>
      <c r="F66" s="10">
        <v>9.68</v>
      </c>
      <c r="G66" s="10">
        <v>-98342</v>
      </c>
      <c r="H66" s="20">
        <v>-0.03</v>
      </c>
      <c r="I66" s="12">
        <v>3342899</v>
      </c>
      <c r="J66" s="10">
        <v>0.87</v>
      </c>
      <c r="K66" s="10">
        <v>3243469</v>
      </c>
      <c r="L66" s="10">
        <v>0.85</v>
      </c>
    </row>
    <row r="67" spans="1:12" ht="25.5" x14ac:dyDescent="0.2">
      <c r="A67" s="14" t="s">
        <v>134</v>
      </c>
      <c r="B67" s="15" t="s">
        <v>70</v>
      </c>
      <c r="C67" s="7">
        <v>-10374204</v>
      </c>
      <c r="D67" s="10">
        <v>-3.69</v>
      </c>
      <c r="E67" s="10">
        <v>15854991</v>
      </c>
      <c r="F67" s="10">
        <v>5.64</v>
      </c>
      <c r="G67" s="10">
        <v>3528884</v>
      </c>
      <c r="H67" s="20">
        <v>1.25</v>
      </c>
      <c r="I67" s="10">
        <v>-29650718</v>
      </c>
      <c r="J67" s="10">
        <v>-10.54</v>
      </c>
      <c r="K67" s="10">
        <v>-107361</v>
      </c>
      <c r="L67" s="10">
        <v>-0.04</v>
      </c>
    </row>
    <row r="68" spans="1:12" ht="25.5" x14ac:dyDescent="0.2">
      <c r="A68" s="14" t="s">
        <v>135</v>
      </c>
      <c r="B68" s="15" t="s">
        <v>71</v>
      </c>
      <c r="C68" s="7">
        <v>-12743828</v>
      </c>
      <c r="D68" s="10">
        <v>-5.04</v>
      </c>
      <c r="E68" s="10">
        <v>15111375</v>
      </c>
      <c r="F68" s="10">
        <v>5.98</v>
      </c>
      <c r="G68" s="10">
        <v>-113819</v>
      </c>
      <c r="H68" s="20">
        <v>-0.05</v>
      </c>
      <c r="I68" s="10">
        <v>-1783153</v>
      </c>
      <c r="J68" s="10">
        <v>-0.71</v>
      </c>
      <c r="K68" s="10">
        <v>-25958231</v>
      </c>
      <c r="L68" s="10">
        <v>-10.27</v>
      </c>
    </row>
    <row r="69" spans="1:12" ht="25.5" x14ac:dyDescent="0.2">
      <c r="A69" s="14" t="s">
        <v>136</v>
      </c>
      <c r="B69" s="15" t="s">
        <v>72</v>
      </c>
      <c r="C69" s="7">
        <v>809124</v>
      </c>
      <c r="D69" s="12">
        <v>9.52</v>
      </c>
      <c r="E69" s="10">
        <v>656787</v>
      </c>
      <c r="F69" s="10">
        <v>7.73</v>
      </c>
      <c r="G69" s="10">
        <v>-16857</v>
      </c>
      <c r="H69" s="20">
        <v>-0.2</v>
      </c>
      <c r="I69" s="12">
        <v>-1714</v>
      </c>
      <c r="J69" s="10">
        <v>-0.02</v>
      </c>
      <c r="K69" s="10">
        <v>170908</v>
      </c>
      <c r="L69" s="10">
        <v>2.0099999999999998</v>
      </c>
    </row>
    <row r="70" spans="1:12" ht="25.5" x14ac:dyDescent="0.2">
      <c r="A70" s="14" t="s">
        <v>137</v>
      </c>
      <c r="B70" s="15" t="s">
        <v>138</v>
      </c>
      <c r="C70" s="7">
        <v>7286203</v>
      </c>
      <c r="D70" s="10">
        <v>10.59</v>
      </c>
      <c r="E70" s="10">
        <v>6047987</v>
      </c>
      <c r="F70" s="10">
        <v>8.7899999999999991</v>
      </c>
      <c r="G70" s="10">
        <v>-38559</v>
      </c>
      <c r="H70" s="20">
        <v>-0.06</v>
      </c>
      <c r="I70" s="12">
        <v>-2505</v>
      </c>
      <c r="J70" s="10">
        <v>0</v>
      </c>
      <c r="K70" s="10">
        <v>1279280</v>
      </c>
      <c r="L70" s="10">
        <v>1.86</v>
      </c>
    </row>
    <row r="71" spans="1:12" ht="25.5" x14ac:dyDescent="0.2">
      <c r="A71" s="14" t="s">
        <v>139</v>
      </c>
      <c r="B71" s="15" t="s">
        <v>74</v>
      </c>
      <c r="C71" s="7">
        <v>731021</v>
      </c>
      <c r="D71" s="10">
        <v>10.24</v>
      </c>
      <c r="E71" s="10">
        <v>637354</v>
      </c>
      <c r="F71" s="10">
        <v>8.93</v>
      </c>
      <c r="G71" s="10">
        <v>2370</v>
      </c>
      <c r="H71" s="20">
        <v>0.03</v>
      </c>
      <c r="I71" s="12">
        <v>115012</v>
      </c>
      <c r="J71" s="10">
        <v>1.61</v>
      </c>
      <c r="K71" s="10">
        <v>-23715</v>
      </c>
      <c r="L71" s="10">
        <v>-0.33</v>
      </c>
    </row>
    <row r="72" spans="1:12" ht="25.5" x14ac:dyDescent="0.2">
      <c r="A72" s="14" t="s">
        <v>140</v>
      </c>
      <c r="B72" s="15" t="s">
        <v>75</v>
      </c>
      <c r="C72" s="7">
        <v>595060</v>
      </c>
      <c r="D72" s="12">
        <v>9.65</v>
      </c>
      <c r="E72" s="10">
        <v>365805</v>
      </c>
      <c r="F72" s="10">
        <v>5.93</v>
      </c>
      <c r="G72" s="10">
        <v>18406</v>
      </c>
      <c r="H72" s="20">
        <v>0.3</v>
      </c>
      <c r="I72" s="12">
        <v>-2628</v>
      </c>
      <c r="J72" s="10">
        <v>-0.04</v>
      </c>
      <c r="K72" s="10">
        <v>213477</v>
      </c>
      <c r="L72" s="10">
        <v>3.46</v>
      </c>
    </row>
    <row r="73" spans="1:12" ht="25.5" x14ac:dyDescent="0.2">
      <c r="A73" s="14" t="s">
        <v>141</v>
      </c>
      <c r="B73" s="15" t="s">
        <v>142</v>
      </c>
      <c r="C73" s="7">
        <v>121460</v>
      </c>
      <c r="D73" s="10">
        <v>8.15</v>
      </c>
      <c r="E73" s="10">
        <v>107635</v>
      </c>
      <c r="F73" s="10">
        <v>7.22</v>
      </c>
      <c r="G73" s="10">
        <v>-3201</v>
      </c>
      <c r="H73" s="20">
        <v>-0.21</v>
      </c>
      <c r="I73" s="10">
        <v>-960</v>
      </c>
      <c r="J73" s="10">
        <v>-0.06</v>
      </c>
      <c r="K73" s="10">
        <v>17986</v>
      </c>
      <c r="L73" s="10">
        <v>1.21</v>
      </c>
    </row>
    <row r="74" spans="1:12" ht="25.5" x14ac:dyDescent="0.2">
      <c r="A74" s="14" t="s">
        <v>143</v>
      </c>
      <c r="B74" s="15" t="s">
        <v>144</v>
      </c>
      <c r="C74" s="7">
        <v>0</v>
      </c>
      <c r="D74" s="12">
        <v>0</v>
      </c>
      <c r="E74" s="10">
        <v>0</v>
      </c>
      <c r="F74" s="10">
        <v>0</v>
      </c>
      <c r="G74" s="10">
        <v>0</v>
      </c>
      <c r="H74" s="20">
        <v>0</v>
      </c>
      <c r="I74" s="12">
        <v>0</v>
      </c>
      <c r="J74" s="10">
        <v>0</v>
      </c>
      <c r="K74" s="10">
        <v>0</v>
      </c>
      <c r="L74" s="10">
        <v>0</v>
      </c>
    </row>
    <row r="75" spans="1:12" ht="19.149999999999999" customHeight="1" x14ac:dyDescent="0.2">
      <c r="A75" s="22" t="s">
        <v>110</v>
      </c>
      <c r="B75" s="23"/>
      <c r="C75" s="9">
        <f>SUM(C9:C74)</f>
        <v>105686507</v>
      </c>
      <c r="D75" s="3"/>
      <c r="E75" s="11">
        <f>SUM(E9:E74)</f>
        <v>168310290</v>
      </c>
      <c r="F75" s="3"/>
      <c r="G75" s="11">
        <f>SUM(G9:G74)</f>
        <v>1765939</v>
      </c>
      <c r="H75" s="13"/>
      <c r="I75" s="11">
        <f>SUM(I9:I74)</f>
        <v>-22154528</v>
      </c>
      <c r="J75" s="13"/>
      <c r="K75" s="11">
        <f>SUM(K9:K74)</f>
        <v>-42235194</v>
      </c>
      <c r="L75" s="13"/>
    </row>
  </sheetData>
  <mergeCells count="12">
    <mergeCell ref="A75:B75"/>
    <mergeCell ref="C6:D7"/>
    <mergeCell ref="A1:L1"/>
    <mergeCell ref="A3:L3"/>
    <mergeCell ref="A5:A8"/>
    <mergeCell ref="B5:B8"/>
    <mergeCell ref="C5:L5"/>
    <mergeCell ref="E6:L6"/>
    <mergeCell ref="E7:F7"/>
    <mergeCell ref="G7:H7"/>
    <mergeCell ref="I7:J7"/>
    <mergeCell ref="K7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2017-02-20T11:35:37Z</dcterms:created>
  <dcterms:modified xsi:type="dcterms:W3CDTF">2018-05-21T07:22:02Z</dcterms:modified>
</cp:coreProperties>
</file>