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5" windowWidth="15120" windowHeight="9285"/>
  </bookViews>
  <sheets>
    <sheet name="отчет_1" sheetId="1" r:id="rId1"/>
  </sheets>
  <calcPr calcId="145621"/>
  <webPublishing codePage="1252"/>
</workbook>
</file>

<file path=xl/calcChain.xml><?xml version="1.0" encoding="utf-8"?>
<calcChain xmlns="http://schemas.openxmlformats.org/spreadsheetml/2006/main">
  <c r="G75" i="1" l="1"/>
  <c r="E75" i="1"/>
  <c r="C75" i="1"/>
</calcChain>
</file>

<file path=xl/sharedStrings.xml><?xml version="1.0" encoding="utf-8"?>
<sst xmlns="http://schemas.openxmlformats.org/spreadsheetml/2006/main" count="146" uniqueCount="144">
  <si>
    <t>Форма 9</t>
  </si>
  <si>
    <t>Наименование НПФ</t>
  </si>
  <si>
    <t>Отчисления на формирование ИОУД</t>
  </si>
  <si>
    <t xml:space="preserve">Вознаграждение управляющих компаний </t>
  </si>
  <si>
    <t>тыс. рублей</t>
  </si>
  <si>
    <t>процентов от средней стоимости чистых активов</t>
  </si>
  <si>
    <t>процентов от полученного в отчетном году дохода от инвестирования средств пенсионных накоплений после вычета вознаграждения управляющей компании и специализированного депозитария и уплаченных налогов</t>
  </si>
  <si>
    <t>процентов от полученного в отчетном году дохода от инвестирования средств пенсионных накоплений</t>
  </si>
  <si>
    <t>320/2</t>
  </si>
  <si>
    <t>Акционерное общество «Негосударственный Пенсионный Фонд «Социум»</t>
  </si>
  <si>
    <t>318/2</t>
  </si>
  <si>
    <t>Акционерное общество «Негосударственный пенсионный фонд «Доверие»</t>
  </si>
  <si>
    <t>3/2</t>
  </si>
  <si>
    <t>Акционерное общество «Негосударственный пенсионный фонд электроэнергетики»</t>
  </si>
  <si>
    <t>12/2</t>
  </si>
  <si>
    <t>Акционерное общество «Негосударственный пенсионный фонд «Гефест»</t>
  </si>
  <si>
    <t>23/2</t>
  </si>
  <si>
    <t>Акционерное общество «Негосударственный пенсионный фонд «Алмазная осень»</t>
  </si>
  <si>
    <t>32/2</t>
  </si>
  <si>
    <t>Акционерное общество Негосударственный пенсионный фонд «Негосударственный Сберегательный Пенсионный Фонд»</t>
  </si>
  <si>
    <t>41/2</t>
  </si>
  <si>
    <t>Акционерное общество «Негосударственный Пенсионный Фонд Сбербанка»</t>
  </si>
  <si>
    <t>42/2</t>
  </si>
  <si>
    <t>Региональный негосударственный пенсионный фонд «Сибирский сберегательный» (Акционерное общество)</t>
  </si>
  <si>
    <t>56/2</t>
  </si>
  <si>
    <t>Акционерное общество «Ханты-Мансийский негосударственный пенсионный фонд»</t>
  </si>
  <si>
    <t>57/2</t>
  </si>
  <si>
    <t>Акционерное общество негосударственный пенсионный фонд «Владимир»</t>
  </si>
  <si>
    <t>67/2</t>
  </si>
  <si>
    <t>Акционерное общество «Негосударственный пенсионный фонд «САФМАР»</t>
  </si>
  <si>
    <t>78/2</t>
  </si>
  <si>
    <t>Акционерное общество Межрегиональный негосударственный пенсионный фонд «БОЛЬШОЙ»</t>
  </si>
  <si>
    <t>94/2</t>
  </si>
  <si>
    <t>Акционерное общество «Негосударственный пенсионный фонд «Телеком-Союз»</t>
  </si>
  <si>
    <t>106/2</t>
  </si>
  <si>
    <t>113/2</t>
  </si>
  <si>
    <t>133/2</t>
  </si>
  <si>
    <t>Акционерное общество «Межрегиональный Негосударственный пенсионный фонд»</t>
  </si>
  <si>
    <t>158/2</t>
  </si>
  <si>
    <t>Акционерное общество Негосударственный пенсионный фонд «Роствертол»</t>
  </si>
  <si>
    <t>169/2</t>
  </si>
  <si>
    <t>Акционерное общество «Негосударственный пенсионный фонд АВТОВАЗ»</t>
  </si>
  <si>
    <t>175/2</t>
  </si>
  <si>
    <t>Акционерное общество «Негосударственный Пенсионный Фонд «Стройкомплекс»</t>
  </si>
  <si>
    <t>202/2</t>
  </si>
  <si>
    <t>Некоммерческая организация негосударственный пенсионный фонд «Атомгарант»</t>
  </si>
  <si>
    <t>207/2</t>
  </si>
  <si>
    <t>237/2</t>
  </si>
  <si>
    <t>263/2</t>
  </si>
  <si>
    <t>269/2</t>
  </si>
  <si>
    <t>Акционерное общество Негосударственный пенсионный фонд ВТБ Пенсионный фонд</t>
  </si>
  <si>
    <t>281/2</t>
  </si>
  <si>
    <t>Акционерное общество «Негосударственный пенсионный фонд «Магнит»</t>
  </si>
  <si>
    <t>288/2</t>
  </si>
  <si>
    <t>Акционерное общество «Национальный негосударственный пенсионный фонд»</t>
  </si>
  <si>
    <t>308/2</t>
  </si>
  <si>
    <t>Акционерное общество «Негосударственный пенсионный фонд «Социальное развитие»</t>
  </si>
  <si>
    <t>326/2</t>
  </si>
  <si>
    <t>Открытое акционерное общество «Межрегиональный негосударственный пенсионный фонд «АКВИЛОН»</t>
  </si>
  <si>
    <t>346/2</t>
  </si>
  <si>
    <t>Акционерное общество «Негосударственный  Пенсионный Фонд «Транснефть»</t>
  </si>
  <si>
    <t>347/2</t>
  </si>
  <si>
    <t>Акционерное общество «Негосударственный пенсионный фонд «Оборонно-промышленный фонд им. В.В. Ливанова»</t>
  </si>
  <si>
    <t>359/2</t>
  </si>
  <si>
    <t>Акционерное общество «Негосударственный пенсионный фонд «Первый промышленный альянс»</t>
  </si>
  <si>
    <t>360/2</t>
  </si>
  <si>
    <t>Негосударственный пенсионный фонд «Профессиональный» (Акционерное общество)</t>
  </si>
  <si>
    <t>364/2</t>
  </si>
  <si>
    <t>Акционерное общество «Негосударственный Пенсионный Фонд «ВНИИЭФ-ГАРАНТ»</t>
  </si>
  <si>
    <t>377/2</t>
  </si>
  <si>
    <t>Акционерное общество «Негосударственный пенсионный фонд «Волга-Капитал»</t>
  </si>
  <si>
    <t>378/2</t>
  </si>
  <si>
    <t>Акционерное общество Негосударственный пенсионный фонд «УГМК-Перспектива»</t>
  </si>
  <si>
    <t>407/2</t>
  </si>
  <si>
    <t>Акционерное общество «Негосударственный пенсионный фонд «Образование»</t>
  </si>
  <si>
    <t>Акционерное общество Негосударственный пенсионный фонд «Альянс»</t>
  </si>
  <si>
    <t>Акционерное общество "Негосударственный пенсионный фонд "БУДУЩЕЕ"</t>
  </si>
  <si>
    <t>Акционерное общество «Негосударственный пенсионный фонд «ЛУКОЙЛ-ГАРАНТ»</t>
  </si>
  <si>
    <t>Акционерное общество «Негосударственный пенсионный фонд «Сургутнефтегаз»</t>
  </si>
  <si>
    <t>Акционерное общество «Негосударственный пенсионный фонд Согласие»</t>
  </si>
  <si>
    <t>Акционерное общество «Негосударственный пенсионный фонд «НЕФТЕГАРАНТ»</t>
  </si>
  <si>
    <t>Акционерное общество Негосударственный пенсионный фонд «Атомфонд»</t>
  </si>
  <si>
    <t>№ лиц.</t>
  </si>
  <si>
    <t>Доход от инвестирования средств пенсионных накоплений, полученный за отчетный год и распределенный по пенсионным счетам накопительной пенсии</t>
  </si>
  <si>
    <t>11/2</t>
  </si>
  <si>
    <t>22/2</t>
  </si>
  <si>
    <t>30/2</t>
  </si>
  <si>
    <t>33/2</t>
  </si>
  <si>
    <t>50/2</t>
  </si>
  <si>
    <t>140/2</t>
  </si>
  <si>
    <t>194/2</t>
  </si>
  <si>
    <t>215/2</t>
  </si>
  <si>
    <t>230/2</t>
  </si>
  <si>
    <t>234/2</t>
  </si>
  <si>
    <t>274/2</t>
  </si>
  <si>
    <t>275/2</t>
  </si>
  <si>
    <t>302/2</t>
  </si>
  <si>
    <t>333/2</t>
  </si>
  <si>
    <t>344/2</t>
  </si>
  <si>
    <t>350/2</t>
  </si>
  <si>
    <t>368/2</t>
  </si>
  <si>
    <t>383/2</t>
  </si>
  <si>
    <t>Некоммерческая организация "Негосударственный пенсионный фонд "ЛУКОЙЛ-ГАРАНТ"</t>
  </si>
  <si>
    <t>Акционерное общество "Негосударственный пенсионный фонд "АПК-Фонд"</t>
  </si>
  <si>
    <t>Негосударственный пенсионный фонд "Титан"</t>
  </si>
  <si>
    <t>Негосударственный пенсионный фонд г.Тольятти "Муниципальный"</t>
  </si>
  <si>
    <t>Акционерное общество «Негосударственный пенсионный фонд «Внешэкономфонд»</t>
  </si>
  <si>
    <t>Негосударственный пенсионный фонд «БЛАГОСОСТОЯНИЕ ЭМЭНСИ»</t>
  </si>
  <si>
    <t>Негосударственный пенсионный фонд «Газпромбанк-фонд»</t>
  </si>
  <si>
    <t>Итого:</t>
  </si>
  <si>
    <t>Сведения   о распределении дохода от инвестирования средств пенсионных накоплений,                                                                                сформированных в негосударственных пенсионных фондах, полученного в 2017 году</t>
  </si>
  <si>
    <t>НЕГОСУДАРСТВЕННЫЙ ПЕНСИОННЫЙ ФОНД «СУРГУТНЕФТЕГАЗ»</t>
  </si>
  <si>
    <t>Негосударственный пенсионный фонд «Уголь»</t>
  </si>
  <si>
    <t>НЕКОММЕРЧЕСКАЯ ОРГАНИЗАЦИЯ-НЕГОСУДАРСТВЕННЫЙ ПЕНСИОННЫЙ ФОНД «МОСПРОМСТРОЙ-ФОНД»</t>
  </si>
  <si>
    <t>Негосударственный пенсионный фонд «Пенсионный фонд «Ингосстрах»</t>
  </si>
  <si>
    <t>Акционерное общество "Негосударственный пенсионный фонд "Социальный Мир"</t>
  </si>
  <si>
    <t>Некоммерческая организация «Негосударственный пенсионный Фонд «Авиаполис»</t>
  </si>
  <si>
    <t>Негосударственный пенсионный фонд  "Империя"</t>
  </si>
  <si>
    <t>Акционерное общество «Негосударственный пенсионный фонд ТРАДИЦИЯ»</t>
  </si>
  <si>
    <t>Акционерное общество Негосударственный Пенсионный Фонд "Губернский"</t>
  </si>
  <si>
    <t>Некоммерческая организация «Негосударственный пенсионный фонд «БЛАГОСОСТОЯНИЕ»</t>
  </si>
  <si>
    <t>Акционерное общество «Оренбургский негосударственный пенсионный фонд «Доверие»</t>
  </si>
  <si>
    <t>Акционерное общество "Негосударственный пенсионный фонд "Пенсион-Инвест"</t>
  </si>
  <si>
    <t>Негосударственный пенсионный фонд «ГАЗФОНД»</t>
  </si>
  <si>
    <t>Негосударственный пенсионный фонд «Поддержка»</t>
  </si>
  <si>
    <t>Негосударственный пенсионный фонд «НЕФТЕГАРАНТ»</t>
  </si>
  <si>
    <t>Негосударственный пенсионный фонд «Корабел»</t>
  </si>
  <si>
    <t>Акционерное общество «Негосударственный Пенсионный Фонд «РГС»</t>
  </si>
  <si>
    <t>412</t>
  </si>
  <si>
    <t>415</t>
  </si>
  <si>
    <t>426</t>
  </si>
  <si>
    <t>430</t>
  </si>
  <si>
    <t>Акционерное общество «Негосударственный пенсионный фонд ГАЗФОНД пенсионные накопления»</t>
  </si>
  <si>
    <t>431</t>
  </si>
  <si>
    <t>432</t>
  </si>
  <si>
    <t>433</t>
  </si>
  <si>
    <t>434</t>
  </si>
  <si>
    <t>Акционерное общество «Негосударственный пенсионный фонд Согласие-ОПС»</t>
  </si>
  <si>
    <t>436</t>
  </si>
  <si>
    <t>437</t>
  </si>
  <si>
    <t xml:space="preserve">440    </t>
  </si>
  <si>
    <t>Акционерное общество «Негосударственный пенсионный фонд «ФЕДЕРАЦИЯ»</t>
  </si>
  <si>
    <t xml:space="preserve">441    </t>
  </si>
  <si>
    <t>Акционерное общество «Негосударственный пенсионный фонд «Ингосстрах-Пенсия»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</si>
</sst>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Tahoma"/>
      <family val="2"/>
    </font>
    <font>
      <b/>
      <sz val="12"/>
      <color theme="1"/>
      <name val="Arial"/>
      <family val="2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2"/>
      <color rgb="FF22222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8" fillId="0" borderId="0" xfId="0" applyFont="1"/>
    <xf numFmtId="0" fontId="2" fillId="0" borderId="9" xfId="0" applyFon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2" fillId="2" borderId="1" xfId="0" applyFont="1" applyFill="1" applyBorder="1" applyAlignment="1">
      <alignment vertical="top" wrapText="1"/>
    </xf>
    <xf numFmtId="0" fontId="3" fillId="2" borderId="6" xfId="0" applyFont="1" applyFill="1" applyBorder="1"/>
    <xf numFmtId="0" fontId="2" fillId="2" borderId="1" xfId="0" applyFont="1" applyFill="1" applyBorder="1" applyAlignment="1">
      <alignment vertical="top"/>
    </xf>
    <xf numFmtId="0" fontId="2" fillId="2" borderId="6" xfId="0" applyFont="1" applyFill="1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4" fontId="4" fillId="0" borderId="11" xfId="0" applyNumberFormat="1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workbookViewId="0">
      <selection activeCell="E80" sqref="E80"/>
    </sheetView>
  </sheetViews>
  <sheetFormatPr defaultRowHeight="27" customHeight="1" x14ac:dyDescent="0.2"/>
  <cols>
    <col min="1" max="1" width="11.5703125" style="3" customWidth="1"/>
    <col min="2" max="2" width="49.7109375" style="2" customWidth="1"/>
    <col min="3" max="3" width="17.28515625" customWidth="1"/>
    <col min="4" max="4" width="18.28515625" customWidth="1"/>
    <col min="5" max="5" width="15.7109375" customWidth="1"/>
    <col min="6" max="6" width="24.28515625" customWidth="1"/>
    <col min="7" max="7" width="15.85546875" customWidth="1"/>
    <col min="8" max="8" width="16.140625" customWidth="1"/>
    <col min="10" max="10" width="23.85546875" bestFit="1" customWidth="1"/>
  </cols>
  <sheetData>
    <row r="1" spans="1:11" ht="18" customHeight="1" x14ac:dyDescent="0.25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s="2" customFormat="1" ht="8.4499999999999993" customHeight="1" x14ac:dyDescent="0.2">
      <c r="A2" s="1"/>
    </row>
    <row r="3" spans="1:11" s="2" customFormat="1" ht="38.450000000000003" customHeight="1" x14ac:dyDescent="0.2">
      <c r="A3" s="11" t="s">
        <v>110</v>
      </c>
      <c r="B3" s="11"/>
      <c r="C3" s="11"/>
      <c r="D3" s="11"/>
      <c r="E3" s="11"/>
      <c r="F3" s="11"/>
      <c r="G3" s="11"/>
      <c r="H3" s="11"/>
    </row>
    <row r="4" spans="1:11" s="2" customFormat="1" ht="22.15" customHeight="1" x14ac:dyDescent="0.2"/>
    <row r="5" spans="1:11" ht="27" customHeight="1" x14ac:dyDescent="0.2">
      <c r="A5" s="21" t="s">
        <v>82</v>
      </c>
      <c r="B5" s="25" t="s">
        <v>1</v>
      </c>
      <c r="C5" s="29" t="s">
        <v>83</v>
      </c>
      <c r="D5" s="30"/>
      <c r="E5" s="33" t="s">
        <v>2</v>
      </c>
      <c r="F5" s="30"/>
      <c r="G5" s="29" t="s">
        <v>3</v>
      </c>
      <c r="H5" s="34"/>
    </row>
    <row r="6" spans="1:11" ht="39.6" customHeight="1" x14ac:dyDescent="0.2">
      <c r="A6" s="22"/>
      <c r="B6" s="26"/>
      <c r="C6" s="31"/>
      <c r="D6" s="32"/>
      <c r="E6" s="31"/>
      <c r="F6" s="32"/>
      <c r="G6" s="35"/>
      <c r="H6" s="36"/>
    </row>
    <row r="7" spans="1:11" ht="27" customHeight="1" x14ac:dyDescent="0.2">
      <c r="A7" s="23"/>
      <c r="B7" s="27"/>
      <c r="C7" s="18" t="s">
        <v>4</v>
      </c>
      <c r="D7" s="19" t="s">
        <v>5</v>
      </c>
      <c r="E7" s="18" t="s">
        <v>4</v>
      </c>
      <c r="F7" s="16" t="s">
        <v>6</v>
      </c>
      <c r="G7" s="18" t="s">
        <v>4</v>
      </c>
      <c r="H7" s="19" t="s">
        <v>7</v>
      </c>
    </row>
    <row r="8" spans="1:11" ht="107.45" customHeight="1" x14ac:dyDescent="0.2">
      <c r="A8" s="24"/>
      <c r="B8" s="28"/>
      <c r="C8" s="17"/>
      <c r="D8" s="20"/>
      <c r="E8" s="17"/>
      <c r="F8" s="17"/>
      <c r="G8" s="17"/>
      <c r="H8" s="20"/>
    </row>
    <row r="9" spans="1:11" ht="27" customHeight="1" x14ac:dyDescent="0.2">
      <c r="A9" s="7" t="s">
        <v>12</v>
      </c>
      <c r="B9" s="8" t="s">
        <v>13</v>
      </c>
      <c r="C9" s="5">
        <v>0</v>
      </c>
      <c r="D9" s="5">
        <v>0</v>
      </c>
      <c r="E9" s="5">
        <v>0</v>
      </c>
      <c r="F9" s="5">
        <v>0</v>
      </c>
      <c r="G9" s="5">
        <v>31154</v>
      </c>
      <c r="H9" s="5">
        <v>-1.9</v>
      </c>
    </row>
    <row r="10" spans="1:11" ht="27" customHeight="1" x14ac:dyDescent="0.2">
      <c r="A10" s="7" t="s">
        <v>84</v>
      </c>
      <c r="B10" s="8" t="s">
        <v>102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</row>
    <row r="11" spans="1:11" ht="27" customHeight="1" x14ac:dyDescent="0.2">
      <c r="A11" s="7" t="s">
        <v>14</v>
      </c>
      <c r="B11" s="8" t="s">
        <v>15</v>
      </c>
      <c r="C11" s="5">
        <v>228344</v>
      </c>
      <c r="D11" s="5">
        <v>8.2799999999999994</v>
      </c>
      <c r="E11" s="5">
        <v>43672</v>
      </c>
      <c r="F11" s="5">
        <v>13.2</v>
      </c>
      <c r="G11" s="5">
        <v>33382</v>
      </c>
      <c r="H11" s="37">
        <v>10.09</v>
      </c>
    </row>
    <row r="12" spans="1:11" ht="27" customHeight="1" x14ac:dyDescent="0.2">
      <c r="A12" s="7" t="s">
        <v>85</v>
      </c>
      <c r="B12" s="8" t="s">
        <v>111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</row>
    <row r="13" spans="1:11" ht="27" customHeight="1" x14ac:dyDescent="0.2">
      <c r="A13" s="7" t="s">
        <v>16</v>
      </c>
      <c r="B13" s="8" t="s">
        <v>17</v>
      </c>
      <c r="C13" s="5">
        <v>279680</v>
      </c>
      <c r="D13" s="5">
        <v>8.17</v>
      </c>
      <c r="E13" s="5">
        <v>49000</v>
      </c>
      <c r="F13" s="5">
        <v>13.38</v>
      </c>
      <c r="G13" s="5">
        <v>22397</v>
      </c>
      <c r="H13" s="5">
        <v>6.12</v>
      </c>
    </row>
    <row r="14" spans="1:11" ht="27" customHeight="1" x14ac:dyDescent="0.2">
      <c r="A14" s="7" t="s">
        <v>86</v>
      </c>
      <c r="B14" s="8" t="s">
        <v>112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</row>
    <row r="15" spans="1:11" ht="33" customHeight="1" x14ac:dyDescent="0.2">
      <c r="A15" s="7" t="s">
        <v>18</v>
      </c>
      <c r="B15" s="8" t="s">
        <v>19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</row>
    <row r="16" spans="1:11" ht="35.25" customHeight="1" x14ac:dyDescent="0.2">
      <c r="A16" s="7" t="s">
        <v>87</v>
      </c>
      <c r="B16" s="8" t="s">
        <v>113</v>
      </c>
      <c r="C16" s="5">
        <v>0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</row>
    <row r="17" spans="1:8" ht="27" customHeight="1" x14ac:dyDescent="0.2">
      <c r="A17" s="7" t="s">
        <v>20</v>
      </c>
      <c r="B17" s="8" t="s">
        <v>21</v>
      </c>
      <c r="C17" s="5">
        <v>33794509</v>
      </c>
      <c r="D17" s="5">
        <v>7.7</v>
      </c>
      <c r="E17" s="5">
        <v>6097834</v>
      </c>
      <c r="F17" s="5">
        <v>14.1</v>
      </c>
      <c r="G17" s="5">
        <v>2034532</v>
      </c>
      <c r="H17" s="5">
        <v>4.7</v>
      </c>
    </row>
    <row r="18" spans="1:8" ht="40.15" customHeight="1" x14ac:dyDescent="0.2">
      <c r="A18" s="7" t="s">
        <v>22</v>
      </c>
      <c r="B18" s="8" t="s">
        <v>23</v>
      </c>
      <c r="C18" s="5">
        <v>0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</row>
    <row r="19" spans="1:8" ht="26.45" customHeight="1" x14ac:dyDescent="0.2">
      <c r="A19" s="7" t="s">
        <v>88</v>
      </c>
      <c r="B19" s="8" t="s">
        <v>114</v>
      </c>
      <c r="C19" s="5">
        <v>0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</row>
    <row r="20" spans="1:8" ht="26.45" customHeight="1" x14ac:dyDescent="0.2">
      <c r="A20" s="7" t="s">
        <v>24</v>
      </c>
      <c r="B20" s="8" t="s">
        <v>25</v>
      </c>
      <c r="C20" s="5">
        <v>1011532</v>
      </c>
      <c r="D20" s="5">
        <v>7.49</v>
      </c>
      <c r="E20" s="5">
        <v>182404</v>
      </c>
      <c r="F20" s="5">
        <v>14.28</v>
      </c>
      <c r="G20" s="5">
        <v>36121</v>
      </c>
      <c r="H20" s="5">
        <v>2.83</v>
      </c>
    </row>
    <row r="21" spans="1:8" ht="27" customHeight="1" x14ac:dyDescent="0.2">
      <c r="A21" s="7" t="s">
        <v>26</v>
      </c>
      <c r="B21" s="8" t="s">
        <v>27</v>
      </c>
      <c r="C21" s="5">
        <v>136015</v>
      </c>
      <c r="D21" s="5">
        <v>6.8</v>
      </c>
      <c r="E21" s="5">
        <v>25178</v>
      </c>
      <c r="F21" s="5">
        <v>13</v>
      </c>
      <c r="G21" s="5">
        <v>19882</v>
      </c>
      <c r="H21" s="5">
        <v>-0.15</v>
      </c>
    </row>
    <row r="22" spans="1:8" ht="27" customHeight="1" x14ac:dyDescent="0.2">
      <c r="A22" s="7" t="s">
        <v>28</v>
      </c>
      <c r="B22" s="8" t="s">
        <v>29</v>
      </c>
      <c r="C22" s="5">
        <v>3311484</v>
      </c>
      <c r="D22" s="5">
        <v>1.78</v>
      </c>
      <c r="E22" s="5">
        <v>1714659</v>
      </c>
      <c r="F22" s="5">
        <v>25.86</v>
      </c>
      <c r="G22" s="5">
        <v>518432</v>
      </c>
      <c r="H22" s="5">
        <v>7.82</v>
      </c>
    </row>
    <row r="23" spans="1:8" ht="27" customHeight="1" x14ac:dyDescent="0.2">
      <c r="A23" s="7" t="s">
        <v>30</v>
      </c>
      <c r="B23" s="8" t="s">
        <v>31</v>
      </c>
      <c r="C23" s="5">
        <v>2303200</v>
      </c>
      <c r="D23" s="5">
        <v>6.71</v>
      </c>
      <c r="E23" s="5">
        <v>430892</v>
      </c>
      <c r="F23" s="5">
        <v>13.08</v>
      </c>
      <c r="G23" s="5">
        <v>367869</v>
      </c>
      <c r="H23" s="5">
        <v>11.17</v>
      </c>
    </row>
    <row r="24" spans="1:8" ht="27" customHeight="1" x14ac:dyDescent="0.2">
      <c r="A24" s="7" t="s">
        <v>32</v>
      </c>
      <c r="B24" s="8" t="s">
        <v>33</v>
      </c>
      <c r="C24" s="5">
        <v>-23757</v>
      </c>
      <c r="D24" s="5">
        <v>-1.32</v>
      </c>
      <c r="E24" s="5">
        <v>0</v>
      </c>
      <c r="F24" s="5">
        <v>0</v>
      </c>
      <c r="G24" s="5">
        <v>8286</v>
      </c>
      <c r="H24" s="5">
        <v>71.33</v>
      </c>
    </row>
    <row r="25" spans="1:8" ht="27" customHeight="1" x14ac:dyDescent="0.2">
      <c r="A25" s="7" t="s">
        <v>34</v>
      </c>
      <c r="B25" s="8" t="s">
        <v>79</v>
      </c>
      <c r="C25" s="5">
        <v>80992</v>
      </c>
      <c r="D25" s="5">
        <v>7.88</v>
      </c>
      <c r="E25" s="5">
        <v>14644</v>
      </c>
      <c r="F25" s="5">
        <v>13.38</v>
      </c>
      <c r="G25" s="5">
        <v>9438</v>
      </c>
      <c r="H25" s="5">
        <v>8.6300000000000008</v>
      </c>
    </row>
    <row r="26" spans="1:8" ht="27" customHeight="1" x14ac:dyDescent="0.2">
      <c r="A26" s="7" t="s">
        <v>35</v>
      </c>
      <c r="B26" s="8" t="s">
        <v>115</v>
      </c>
      <c r="C26" s="5">
        <v>0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</row>
    <row r="27" spans="1:8" ht="27" customHeight="1" x14ac:dyDescent="0.2">
      <c r="A27" s="7" t="s">
        <v>36</v>
      </c>
      <c r="B27" s="8" t="s">
        <v>37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</row>
    <row r="28" spans="1:8" ht="27" customHeight="1" x14ac:dyDescent="0.2">
      <c r="A28" s="7" t="s">
        <v>89</v>
      </c>
      <c r="B28" s="8" t="s">
        <v>103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</row>
    <row r="29" spans="1:8" ht="27" customHeight="1" x14ac:dyDescent="0.2">
      <c r="A29" s="7" t="s">
        <v>38</v>
      </c>
      <c r="B29" s="8" t="s">
        <v>39</v>
      </c>
      <c r="C29" s="5">
        <v>64957</v>
      </c>
      <c r="D29" s="5">
        <v>8.33</v>
      </c>
      <c r="E29" s="5">
        <v>11763</v>
      </c>
      <c r="F29" s="5">
        <v>13.67</v>
      </c>
      <c r="G29" s="5">
        <v>4504</v>
      </c>
      <c r="H29" s="5">
        <v>5.24</v>
      </c>
    </row>
    <row r="30" spans="1:8" ht="27" customHeight="1" x14ac:dyDescent="0.2">
      <c r="A30" s="7" t="s">
        <v>40</v>
      </c>
      <c r="B30" s="8" t="s">
        <v>41</v>
      </c>
      <c r="C30" s="5">
        <v>49426</v>
      </c>
      <c r="D30" s="5">
        <v>7.07</v>
      </c>
      <c r="E30" s="5">
        <v>9010</v>
      </c>
      <c r="F30" s="5">
        <v>13.73</v>
      </c>
      <c r="G30" s="5">
        <v>2914</v>
      </c>
      <c r="H30" s="5">
        <v>4.4400000000000004</v>
      </c>
    </row>
    <row r="31" spans="1:8" ht="27" customHeight="1" x14ac:dyDescent="0.2">
      <c r="A31" s="7" t="s">
        <v>42</v>
      </c>
      <c r="B31" s="8" t="s">
        <v>43</v>
      </c>
      <c r="C31" s="5">
        <v>182989</v>
      </c>
      <c r="D31" s="5">
        <v>6.2</v>
      </c>
      <c r="E31" s="5">
        <v>32883</v>
      </c>
      <c r="F31" s="5">
        <v>12.62</v>
      </c>
      <c r="G31" s="5">
        <v>17793</v>
      </c>
      <c r="H31" s="5">
        <v>6.83</v>
      </c>
    </row>
    <row r="32" spans="1:8" ht="27" customHeight="1" x14ac:dyDescent="0.2">
      <c r="A32" s="7" t="s">
        <v>90</v>
      </c>
      <c r="B32" s="8" t="s">
        <v>116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</row>
    <row r="33" spans="1:8" ht="27" customHeight="1" x14ac:dyDescent="0.2">
      <c r="A33" s="7" t="s">
        <v>44</v>
      </c>
      <c r="B33" s="8" t="s">
        <v>45</v>
      </c>
      <c r="C33" s="5">
        <v>0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</row>
    <row r="34" spans="1:8" ht="27" customHeight="1" x14ac:dyDescent="0.2">
      <c r="A34" s="7" t="s">
        <v>46</v>
      </c>
      <c r="B34" s="8" t="s">
        <v>117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</row>
    <row r="35" spans="1:8" ht="27" customHeight="1" x14ac:dyDescent="0.2">
      <c r="A35" s="7" t="s">
        <v>91</v>
      </c>
      <c r="B35" s="8" t="s">
        <v>118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</row>
    <row r="36" spans="1:8" ht="27" customHeight="1" x14ac:dyDescent="0.2">
      <c r="A36" s="7" t="s">
        <v>92</v>
      </c>
      <c r="B36" s="8" t="s">
        <v>119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</row>
    <row r="37" spans="1:8" ht="27" customHeight="1" x14ac:dyDescent="0.2">
      <c r="A37" s="7" t="s">
        <v>93</v>
      </c>
      <c r="B37" s="8" t="s">
        <v>120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</row>
    <row r="38" spans="1:8" ht="27" customHeight="1" x14ac:dyDescent="0.2">
      <c r="A38" s="7" t="s">
        <v>47</v>
      </c>
      <c r="B38" s="9" t="s">
        <v>121</v>
      </c>
      <c r="C38" s="5">
        <v>359135</v>
      </c>
      <c r="D38" s="5">
        <v>6.67</v>
      </c>
      <c r="E38" s="5">
        <v>64532</v>
      </c>
      <c r="F38" s="5">
        <v>13.29</v>
      </c>
      <c r="G38" s="5">
        <v>45622</v>
      </c>
      <c r="H38" s="5">
        <v>9.4</v>
      </c>
    </row>
    <row r="39" spans="1:8" ht="27" customHeight="1" x14ac:dyDescent="0.2">
      <c r="A39" s="7" t="s">
        <v>48</v>
      </c>
      <c r="B39" s="8" t="s">
        <v>122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</row>
    <row r="40" spans="1:8" ht="27" customHeight="1" x14ac:dyDescent="0.2">
      <c r="A40" s="7" t="s">
        <v>49</v>
      </c>
      <c r="B40" s="8" t="s">
        <v>50</v>
      </c>
      <c r="C40" s="5">
        <v>10552493</v>
      </c>
      <c r="D40" s="5">
        <v>7.66</v>
      </c>
      <c r="E40" s="5">
        <v>1901071</v>
      </c>
      <c r="F40" s="5">
        <v>13.99</v>
      </c>
      <c r="G40" s="5">
        <v>580867</v>
      </c>
      <c r="H40" s="5">
        <v>4.2699999999999996</v>
      </c>
    </row>
    <row r="41" spans="1:8" ht="27" customHeight="1" x14ac:dyDescent="0.2">
      <c r="A41" s="7" t="s">
        <v>94</v>
      </c>
      <c r="B41" s="8" t="s">
        <v>123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</row>
    <row r="42" spans="1:8" ht="27" customHeight="1" x14ac:dyDescent="0.2">
      <c r="A42" s="7" t="s">
        <v>95</v>
      </c>
      <c r="B42" s="8" t="s">
        <v>124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</row>
    <row r="43" spans="1:8" ht="27" customHeight="1" x14ac:dyDescent="0.2">
      <c r="A43" s="7" t="s">
        <v>51</v>
      </c>
      <c r="B43" s="8" t="s">
        <v>52</v>
      </c>
      <c r="C43" s="5">
        <v>270340</v>
      </c>
      <c r="D43" s="5">
        <v>2.11</v>
      </c>
      <c r="E43" s="5">
        <v>0</v>
      </c>
      <c r="F43" s="5">
        <v>0</v>
      </c>
      <c r="G43" s="5">
        <v>59349</v>
      </c>
      <c r="H43" s="5">
        <v>14.93</v>
      </c>
    </row>
    <row r="44" spans="1:8" ht="27" customHeight="1" x14ac:dyDescent="0.2">
      <c r="A44" s="7" t="s">
        <v>53</v>
      </c>
      <c r="B44" s="8" t="s">
        <v>54</v>
      </c>
      <c r="C44" s="5">
        <v>1513716</v>
      </c>
      <c r="D44" s="5">
        <v>8.76</v>
      </c>
      <c r="E44" s="5">
        <v>277044</v>
      </c>
      <c r="F44" s="5">
        <v>14.2</v>
      </c>
      <c r="G44" s="5">
        <v>64844</v>
      </c>
      <c r="H44" s="5">
        <v>3.32</v>
      </c>
    </row>
    <row r="45" spans="1:8" ht="27" customHeight="1" x14ac:dyDescent="0.2">
      <c r="A45" s="7" t="s">
        <v>96</v>
      </c>
      <c r="B45" s="8" t="s">
        <v>104</v>
      </c>
      <c r="C45" s="5">
        <v>0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</row>
    <row r="46" spans="1:8" ht="27" customHeight="1" x14ac:dyDescent="0.2">
      <c r="A46" s="7" t="s">
        <v>55</v>
      </c>
      <c r="B46" s="8" t="s">
        <v>56</v>
      </c>
      <c r="C46" s="5">
        <v>251592</v>
      </c>
      <c r="D46" s="5">
        <v>3.26</v>
      </c>
      <c r="E46" s="5">
        <v>45700</v>
      </c>
      <c r="F46" s="5">
        <v>12</v>
      </c>
      <c r="G46" s="5">
        <v>48593</v>
      </c>
      <c r="H46" s="5">
        <v>12.76</v>
      </c>
    </row>
    <row r="47" spans="1:8" ht="27" customHeight="1" x14ac:dyDescent="0.2">
      <c r="A47" s="7" t="s">
        <v>10</v>
      </c>
      <c r="B47" s="8" t="s">
        <v>11</v>
      </c>
      <c r="C47" s="5">
        <v>2793525</v>
      </c>
      <c r="D47" s="5">
        <v>3.09</v>
      </c>
      <c r="E47" s="5">
        <v>762447</v>
      </c>
      <c r="F47" s="5">
        <v>18.18</v>
      </c>
      <c r="G47" s="5">
        <v>382733</v>
      </c>
      <c r="H47" s="5">
        <v>9.1199999999999992</v>
      </c>
    </row>
    <row r="48" spans="1:8" ht="27" customHeight="1" x14ac:dyDescent="0.2">
      <c r="A48" s="7" t="s">
        <v>8</v>
      </c>
      <c r="B48" s="8" t="s">
        <v>9</v>
      </c>
      <c r="C48" s="5">
        <v>1015127</v>
      </c>
      <c r="D48" s="5">
        <v>6.65</v>
      </c>
      <c r="E48" s="5">
        <v>188068</v>
      </c>
      <c r="F48" s="5">
        <v>13.05</v>
      </c>
      <c r="G48" s="5">
        <v>140581</v>
      </c>
      <c r="H48" s="5">
        <v>9.76</v>
      </c>
    </row>
    <row r="49" spans="1:8" ht="27" customHeight="1" x14ac:dyDescent="0.2">
      <c r="A49" s="7" t="s">
        <v>57</v>
      </c>
      <c r="B49" s="8" t="s">
        <v>58</v>
      </c>
      <c r="C49" s="5">
        <v>77700</v>
      </c>
      <c r="D49" s="5">
        <v>7.59</v>
      </c>
      <c r="E49" s="5">
        <v>10723</v>
      </c>
      <c r="F49" s="5">
        <v>10.85</v>
      </c>
      <c r="G49" s="5">
        <v>6612</v>
      </c>
      <c r="H49" s="5">
        <v>6.69</v>
      </c>
    </row>
    <row r="50" spans="1:8" ht="27" customHeight="1" x14ac:dyDescent="0.2">
      <c r="A50" s="7" t="s">
        <v>97</v>
      </c>
      <c r="B50" s="8" t="s">
        <v>105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</row>
    <row r="51" spans="1:8" ht="27" customHeight="1" x14ac:dyDescent="0.2">
      <c r="A51" s="7" t="s">
        <v>98</v>
      </c>
      <c r="B51" s="8" t="s">
        <v>125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</row>
    <row r="52" spans="1:8" ht="27" customHeight="1" x14ac:dyDescent="0.2">
      <c r="A52" s="7" t="s">
        <v>59</v>
      </c>
      <c r="B52" s="8" t="s">
        <v>60</v>
      </c>
      <c r="C52" s="5">
        <v>602107</v>
      </c>
      <c r="D52" s="5">
        <v>6.78</v>
      </c>
      <c r="E52" s="5">
        <v>114399</v>
      </c>
      <c r="F52" s="5">
        <v>14.81</v>
      </c>
      <c r="G52" s="5">
        <v>79186</v>
      </c>
      <c r="H52" s="5">
        <v>10.25</v>
      </c>
    </row>
    <row r="53" spans="1:8" ht="27" customHeight="1" x14ac:dyDescent="0.2">
      <c r="A53" s="7" t="s">
        <v>61</v>
      </c>
      <c r="B53" s="8" t="s">
        <v>62</v>
      </c>
      <c r="C53" s="5">
        <v>335382</v>
      </c>
      <c r="D53" s="5">
        <v>6.85</v>
      </c>
      <c r="E53" s="5">
        <v>66868</v>
      </c>
      <c r="F53" s="5">
        <v>13.47</v>
      </c>
      <c r="G53" s="5">
        <v>50455</v>
      </c>
      <c r="H53" s="5">
        <v>10.17</v>
      </c>
    </row>
    <row r="54" spans="1:8" ht="27" customHeight="1" x14ac:dyDescent="0.2">
      <c r="A54" s="7" t="s">
        <v>99</v>
      </c>
      <c r="B54" s="8" t="s">
        <v>106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</row>
    <row r="55" spans="1:8" ht="27" customHeight="1" x14ac:dyDescent="0.2">
      <c r="A55" s="7" t="s">
        <v>63</v>
      </c>
      <c r="B55" s="8" t="s">
        <v>64</v>
      </c>
      <c r="C55" s="5">
        <v>137180</v>
      </c>
      <c r="D55" s="5">
        <v>7.55</v>
      </c>
      <c r="E55" s="5">
        <v>25130</v>
      </c>
      <c r="F55" s="5">
        <v>13.48</v>
      </c>
      <c r="G55" s="5">
        <v>13821</v>
      </c>
      <c r="H55" s="5">
        <v>7.42</v>
      </c>
    </row>
    <row r="56" spans="1:8" ht="27" customHeight="1" x14ac:dyDescent="0.2">
      <c r="A56" s="7" t="s">
        <v>65</v>
      </c>
      <c r="B56" s="8" t="s">
        <v>66</v>
      </c>
      <c r="C56" s="5">
        <v>60574</v>
      </c>
      <c r="D56" s="5">
        <v>7.18</v>
      </c>
      <c r="E56" s="5">
        <v>0</v>
      </c>
      <c r="F56" s="5">
        <v>0</v>
      </c>
      <c r="G56" s="5">
        <v>7924</v>
      </c>
      <c r="H56" s="5">
        <v>9.5500000000000007</v>
      </c>
    </row>
    <row r="57" spans="1:8" ht="27" customHeight="1" x14ac:dyDescent="0.2">
      <c r="A57" s="7" t="s">
        <v>67</v>
      </c>
      <c r="B57" s="8" t="s">
        <v>68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</row>
    <row r="58" spans="1:8" ht="27" customHeight="1" x14ac:dyDescent="0.2">
      <c r="A58" s="7" t="s">
        <v>100</v>
      </c>
      <c r="B58" s="8" t="s">
        <v>126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</row>
    <row r="59" spans="1:8" ht="27" customHeight="1" x14ac:dyDescent="0.2">
      <c r="A59" s="7" t="s">
        <v>69</v>
      </c>
      <c r="B59" s="8" t="s">
        <v>70</v>
      </c>
      <c r="C59" s="5">
        <v>301441</v>
      </c>
      <c r="D59" s="5">
        <v>7.58</v>
      </c>
      <c r="E59" s="5">
        <v>54012</v>
      </c>
      <c r="F59" s="5">
        <v>13.83</v>
      </c>
      <c r="G59" s="5">
        <v>15392</v>
      </c>
      <c r="H59" s="5">
        <v>3.94</v>
      </c>
    </row>
    <row r="60" spans="1:8" ht="27" customHeight="1" x14ac:dyDescent="0.2">
      <c r="A60" s="7" t="s">
        <v>71</v>
      </c>
      <c r="B60" s="8" t="s">
        <v>72</v>
      </c>
      <c r="C60" s="5">
        <v>644197</v>
      </c>
      <c r="D60" s="5">
        <v>8.2100000000000009</v>
      </c>
      <c r="E60" s="5">
        <v>117670</v>
      </c>
      <c r="F60" s="5">
        <v>13.99</v>
      </c>
      <c r="G60" s="5">
        <v>40924</v>
      </c>
      <c r="H60" s="5">
        <v>4.8600000000000003</v>
      </c>
    </row>
    <row r="61" spans="1:8" ht="27" customHeight="1" x14ac:dyDescent="0.2">
      <c r="A61" s="7" t="s">
        <v>101</v>
      </c>
      <c r="B61" s="8" t="s">
        <v>107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</row>
    <row r="62" spans="1:8" ht="27" customHeight="1" x14ac:dyDescent="0.2">
      <c r="A62" s="7" t="s">
        <v>73</v>
      </c>
      <c r="B62" s="10" t="s">
        <v>127</v>
      </c>
      <c r="C62" s="5">
        <v>0</v>
      </c>
      <c r="D62" s="5">
        <v>0</v>
      </c>
      <c r="E62" s="5">
        <v>0</v>
      </c>
      <c r="F62" s="5">
        <v>0</v>
      </c>
      <c r="G62" s="5">
        <v>854991</v>
      </c>
      <c r="H62" s="5">
        <v>74.88</v>
      </c>
    </row>
    <row r="63" spans="1:8" ht="27" customHeight="1" x14ac:dyDescent="0.2">
      <c r="A63" s="7" t="s">
        <v>128</v>
      </c>
      <c r="B63" s="8" t="s">
        <v>74</v>
      </c>
      <c r="C63" s="5">
        <v>149931</v>
      </c>
      <c r="D63" s="5">
        <v>2.86</v>
      </c>
      <c r="E63" s="5">
        <v>27000</v>
      </c>
      <c r="F63" s="5">
        <v>12.33</v>
      </c>
      <c r="G63" s="5">
        <v>25638</v>
      </c>
      <c r="H63" s="5">
        <v>11.71</v>
      </c>
    </row>
    <row r="64" spans="1:8" ht="27" customHeight="1" x14ac:dyDescent="0.2">
      <c r="A64" s="7" t="s">
        <v>129</v>
      </c>
      <c r="B64" s="8" t="s">
        <v>75</v>
      </c>
      <c r="C64" s="5">
        <v>27267</v>
      </c>
      <c r="D64" s="5">
        <v>6.57</v>
      </c>
      <c r="E64" s="5">
        <v>4968</v>
      </c>
      <c r="F64" s="5">
        <v>13.55</v>
      </c>
      <c r="G64" s="5">
        <v>2308</v>
      </c>
      <c r="H64" s="5">
        <v>6.3</v>
      </c>
    </row>
    <row r="65" spans="1:8" ht="27" customHeight="1" x14ac:dyDescent="0.2">
      <c r="A65" s="7" t="s">
        <v>130</v>
      </c>
      <c r="B65" s="8" t="s">
        <v>108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</row>
    <row r="66" spans="1:8" ht="27" customHeight="1" x14ac:dyDescent="0.2">
      <c r="A66" s="7" t="s">
        <v>131</v>
      </c>
      <c r="B66" s="9" t="s">
        <v>132</v>
      </c>
      <c r="C66" s="5">
        <v>29412642</v>
      </c>
      <c r="D66" s="5">
        <v>7.67</v>
      </c>
      <c r="E66" s="5">
        <v>5663265</v>
      </c>
      <c r="F66" s="5">
        <v>12.98</v>
      </c>
      <c r="G66" s="5">
        <v>4316998</v>
      </c>
      <c r="H66" s="5">
        <v>9.9</v>
      </c>
    </row>
    <row r="67" spans="1:8" ht="27" customHeight="1" x14ac:dyDescent="0.2">
      <c r="A67" s="7" t="s">
        <v>133</v>
      </c>
      <c r="B67" s="8" t="s">
        <v>76</v>
      </c>
      <c r="C67" s="5">
        <v>-11058274</v>
      </c>
      <c r="D67" s="5">
        <v>-3.93</v>
      </c>
      <c r="E67" s="5">
        <v>0</v>
      </c>
      <c r="F67" s="5">
        <v>0</v>
      </c>
      <c r="G67" s="5">
        <v>399488</v>
      </c>
      <c r="H67" s="5">
        <v>3.85</v>
      </c>
    </row>
    <row r="68" spans="1:8" ht="27" customHeight="1" x14ac:dyDescent="0.2">
      <c r="A68" s="7" t="s">
        <v>134</v>
      </c>
      <c r="B68" s="8" t="s">
        <v>77</v>
      </c>
      <c r="C68" s="5">
        <v>0</v>
      </c>
      <c r="D68" s="5">
        <v>0</v>
      </c>
      <c r="E68" s="5">
        <v>0</v>
      </c>
      <c r="F68" s="5">
        <v>0</v>
      </c>
      <c r="G68" s="5">
        <v>18596</v>
      </c>
      <c r="H68" s="5">
        <v>-0.15</v>
      </c>
    </row>
    <row r="69" spans="1:8" ht="27" customHeight="1" x14ac:dyDescent="0.2">
      <c r="A69" s="7" t="s">
        <v>135</v>
      </c>
      <c r="B69" s="8" t="s">
        <v>78</v>
      </c>
      <c r="C69" s="5">
        <v>681045</v>
      </c>
      <c r="D69" s="5">
        <v>8.01</v>
      </c>
      <c r="E69" s="5">
        <v>66257</v>
      </c>
      <c r="F69" s="5">
        <v>8.19</v>
      </c>
      <c r="G69" s="5">
        <v>32042</v>
      </c>
      <c r="H69" s="5">
        <v>3.96</v>
      </c>
    </row>
    <row r="70" spans="1:8" ht="27" customHeight="1" x14ac:dyDescent="0.2">
      <c r="A70" s="7" t="s">
        <v>136</v>
      </c>
      <c r="B70" s="8" t="s">
        <v>137</v>
      </c>
      <c r="C70" s="5">
        <v>5456958</v>
      </c>
      <c r="D70" s="5">
        <v>7.93</v>
      </c>
      <c r="E70" s="5">
        <v>0</v>
      </c>
      <c r="F70" s="5">
        <v>0</v>
      </c>
      <c r="G70" s="5">
        <v>593862</v>
      </c>
      <c r="H70" s="5">
        <v>8.15</v>
      </c>
    </row>
    <row r="71" spans="1:8" ht="27" customHeight="1" x14ac:dyDescent="0.2">
      <c r="A71" s="7" t="s">
        <v>138</v>
      </c>
      <c r="B71" s="8" t="s">
        <v>80</v>
      </c>
      <c r="C71" s="5">
        <v>543820</v>
      </c>
      <c r="D71" s="5">
        <v>7.62</v>
      </c>
      <c r="E71" s="5">
        <v>96500</v>
      </c>
      <c r="F71" s="5">
        <v>13.2</v>
      </c>
      <c r="G71" s="5">
        <v>51279</v>
      </c>
      <c r="H71" s="5">
        <v>7.01</v>
      </c>
    </row>
    <row r="72" spans="1:8" ht="27" customHeight="1" x14ac:dyDescent="0.2">
      <c r="A72" s="7" t="s">
        <v>139</v>
      </c>
      <c r="B72" s="8" t="s">
        <v>81</v>
      </c>
      <c r="C72" s="5">
        <v>445725</v>
      </c>
      <c r="D72" s="5">
        <v>7.23</v>
      </c>
      <c r="E72" s="5">
        <v>81767</v>
      </c>
      <c r="F72" s="5">
        <v>13.74</v>
      </c>
      <c r="G72" s="5">
        <v>39565</v>
      </c>
      <c r="H72" s="5">
        <v>6.65</v>
      </c>
    </row>
    <row r="73" spans="1:8" ht="27" customHeight="1" x14ac:dyDescent="0.2">
      <c r="A73" s="7" t="s">
        <v>140</v>
      </c>
      <c r="B73" s="8" t="s">
        <v>141</v>
      </c>
      <c r="C73" s="5">
        <v>93197</v>
      </c>
      <c r="D73" s="5">
        <v>6.26</v>
      </c>
      <c r="E73" s="5">
        <v>16909</v>
      </c>
      <c r="F73" s="5">
        <v>13.92</v>
      </c>
      <c r="G73" s="5">
        <v>5920</v>
      </c>
      <c r="H73" s="5">
        <v>4.87</v>
      </c>
    </row>
    <row r="74" spans="1:8" ht="27" customHeight="1" x14ac:dyDescent="0.2">
      <c r="A74" s="7" t="s">
        <v>142</v>
      </c>
      <c r="B74" s="8" t="s">
        <v>143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</row>
    <row r="75" spans="1:8" ht="27" customHeight="1" x14ac:dyDescent="0.2">
      <c r="A75" s="14" t="s">
        <v>109</v>
      </c>
      <c r="B75" s="15"/>
      <c r="C75" s="6">
        <f>SUM(C9:C74)</f>
        <v>86086191</v>
      </c>
      <c r="D75" s="5"/>
      <c r="E75" s="6">
        <f>SUM(E9:E74)</f>
        <v>18196269</v>
      </c>
      <c r="F75" s="5"/>
      <c r="G75" s="6">
        <f>SUM(G9:G74)</f>
        <v>10984294</v>
      </c>
      <c r="H75" s="4"/>
    </row>
    <row r="76" spans="1:8" ht="27" customHeight="1" x14ac:dyDescent="0.2">
      <c r="A76" s="2"/>
      <c r="B76"/>
    </row>
    <row r="77" spans="1:8" ht="27" customHeight="1" x14ac:dyDescent="0.2">
      <c r="A77" s="2"/>
      <c r="B77"/>
    </row>
  </sheetData>
  <mergeCells count="14">
    <mergeCell ref="A3:H3"/>
    <mergeCell ref="A1:K1"/>
    <mergeCell ref="A75:B75"/>
    <mergeCell ref="F7:F8"/>
    <mergeCell ref="G7:G8"/>
    <mergeCell ref="H7:H8"/>
    <mergeCell ref="A5:A8"/>
    <mergeCell ref="B5:B8"/>
    <mergeCell ref="C7:C8"/>
    <mergeCell ref="D7:D8"/>
    <mergeCell ref="E7:E8"/>
    <mergeCell ref="C5:D6"/>
    <mergeCell ref="E5:F6"/>
    <mergeCell ref="G5:H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отчет_1</vt:lpstr>
    </vt:vector>
  </TitlesOfParts>
  <Company>IBM Incorporated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Штыряева Ольга Петровна</dc:creator>
  <cp:lastModifiedBy>user</cp:lastModifiedBy>
  <dcterms:created xsi:type="dcterms:W3CDTF">2017-02-21T12:13:59Z</dcterms:created>
  <dcterms:modified xsi:type="dcterms:W3CDTF">2018-05-21T07:09:01Z</dcterms:modified>
</cp:coreProperties>
</file>