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D82" i="1" l="1"/>
  <c r="E82" i="1"/>
  <c r="F82" i="1"/>
  <c r="C82" i="1"/>
</calcChain>
</file>

<file path=xl/sharedStrings.xml><?xml version="1.0" encoding="utf-8"?>
<sst xmlns="http://schemas.openxmlformats.org/spreadsheetml/2006/main" count="147" uniqueCount="147">
  <si>
    <t>Форма 2</t>
  </si>
  <si>
    <t>Наименование НПФ</t>
  </si>
  <si>
    <t>Суммарные расходы за год, связанные с размещением средств пенсионных резервов</t>
  </si>
  <si>
    <t>75/2</t>
  </si>
  <si>
    <t>Акционерное общество «Негосударственный пенсионный фонд «Санкт-Петербург»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</si>
  <si>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</si>
  <si>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</si>
  <si>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</si>
  <si>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</si>
  <si>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11/2</t>
  </si>
  <si>
    <t>Некоммерческая организация "Негосударственный пенсионный фонд "ЛУКОЙЛ-ГАРАНТ"</t>
  </si>
  <si>
    <t>12/2</t>
  </si>
  <si>
    <t>Акционерное общество «Негосударственный пенсионный фонд «Гефест»</t>
  </si>
  <si>
    <t>17/2</t>
  </si>
  <si>
    <t>Негосударственный пенсионный фонд «Универсал»</t>
  </si>
  <si>
    <t>22/2</t>
  </si>
  <si>
    <t>НЕГОСУДАРСТВЕННЫЙ ПЕНСИОННЫЙ ФОНД «СУРГУТНЕФТЕГАЗ»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</si>
  <si>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</si>
  <si>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</si>
  <si>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</si>
  <si>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</si>
  <si>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30/2</t>
  </si>
  <si>
    <t>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</si>
  <si>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</si>
  <si>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</si>
  <si>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</si>
  <si>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«МОСПРОМСТРОЙ-ФОНД»</t>
  </si>
  <si>
    <t>40/2</t>
  </si>
  <si>
    <t>Негосударственный пенсионный фонд «Ресурс»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</si>
  <si>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</si>
  <si>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</si>
  <si>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</si>
  <si>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</si>
  <si>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50/2</t>
  </si>
  <si>
    <t>Негосударственный пенсионный фонд «Пенсионный фонд «Ингосстрах»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</si>
  <si>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</si>
  <si>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</si>
  <si>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</si>
  <si>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</si>
  <si>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</si>
  <si>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</si>
  <si>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</si>
  <si>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</si>
  <si>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</si>
  <si>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</si>
  <si>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</si>
  <si>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</si>
  <si>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</si>
  <si>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</si>
  <si>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</si>
  <si>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</si>
  <si>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</si>
  <si>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</si>
  <si>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</si>
  <si>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</si>
  <si>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167/2</t>
  </si>
  <si>
    <t>Негосударственный пенсионный фонд «Выбор»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</si>
  <si>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</si>
  <si>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</si>
  <si>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</si>
  <si>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</si>
  <si>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194/2</t>
  </si>
  <si>
    <t>Некоммерческая организация «Негосударственный пенсионный Фонд «Авиаполис»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</si>
  <si>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</si>
  <si>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</si>
  <si>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</si>
  <si>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</si>
  <si>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215/2</t>
  </si>
  <si>
    <t>НЕГОСУДАРСТВЕННЫЙ ПЕНСИОННЫЙ ФОНД «ТРАДИЦИЯ»</t>
  </si>
  <si>
    <t>230/2</t>
  </si>
  <si>
    <t>Акционерное общество Негосударственный Пенсионный Фонд "Губернский"</t>
  </si>
  <si>
    <t>234/2</t>
  </si>
  <si>
    <t>Некоммерческая организация «Негосударственный пенсионный фонд «БЛАГОСОСТОЯНИЕ»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</si>
  <si>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</si>
  <si>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</si>
  <si>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</si>
  <si>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</si>
  <si>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</si>
  <si>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</si>
  <si>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274/2</t>
  </si>
  <si>
    <t>Негосударственный пенсионный фонд «ГАЗФОНД»</t>
  </si>
  <si>
    <t>275/2</t>
  </si>
  <si>
    <t>Негосударственный пенсионный фонд «Поддержка»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</si>
  <si>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</si>
  <si>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</si>
  <si>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</si>
  <si>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</si>
  <si>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302/2</t>
  </si>
  <si>
    <t>Негосударственный пенсионный фонд "Титан"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</si>
  <si>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</si>
  <si>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</si>
  <si>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</si>
  <si>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</si>
  <si>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</si>
  <si>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</si>
  <si>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</si>
  <si>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</si>
  <si>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</si>
  <si>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</si>
  <si>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</si>
  <si>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«НЕФТЕГАРАНТ»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</si>
  <si>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</si>
  <si>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</si>
  <si>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</si>
  <si>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</si>
  <si>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</si>
  <si>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</si>
  <si>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</si>
  <si>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</si>
  <si>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</si>
  <si>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</si>
  <si>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</si>
  <si>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</si>
  <si>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368/2</t>
  </si>
  <si>
    <t>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</si>
  <si>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</si>
  <si>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</si>
  <si>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</si>
  <si>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</si>
  <si>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</si>
  <si>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Негосударственный пенсионный фонд «БЛАГОСОСТОЯНИЕ ЭМЭНСИ»</t>
  </si>
  <si>
    <t>403/2</t>
  </si>
  <si>
    <t>Негосударственный пенсионный фонд «Пенсионные сбережения»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</si>
  <si>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</si>
  <si>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</si>
  <si>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</si>
  <si>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</si>
  <si>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</si>
  <si>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</si>
  <si>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Негосударственный пенсионный фонд «Газпромбанк-фонд»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</si>
  <si>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</si>
  <si>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</si>
  <si>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</si>
  <si>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</si>
  <si>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</si>
  <si>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</si>
  <si>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</si>
  <si>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</si>
  <si>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Акционерное общество «Негосударственный пенсионный фонд «Ингосстрах-Пенсия»</t>
  </si>
  <si>
    <t>№ лиц.</t>
  </si>
  <si>
    <t>Стоимость пенсионных резервов, находящихся в доверительном управлении управляющих компаний на конец отчетного года</t>
  </si>
  <si>
    <t>Стоимость пенсионных резервов, размещенных негосударственным пенсионным фондом самостоятельно  на конец отчетного года</t>
  </si>
  <si>
    <t>Данные  строки     "Расходы размещения пенсионных резервов" Формы №-2-НПФ  "Отчет о прибылях и убытках"</t>
  </si>
  <si>
    <t xml:space="preserve"> Сведения о размещении средств пенсионных резервов негосударственных пенсионных фондов в 2016 году</t>
  </si>
  <si>
    <t xml:space="preserve">ИТОГО:   </t>
  </si>
  <si>
    <t>(тыс. рублей)</t>
  </si>
  <si>
    <t>Данные  строки  "Прочие расходы размещения пенсионных резервов" Формы №2-НПФ "Отчет о прибылях и убытках"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</si>
</sst>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8" x14ac:knownFonts="1">
    <font>
      <sz val="10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3" xfId="0" applyNumberFormat="1" applyFont="1" applyBorder="1" applyAlignment="1">
      <alignment horizontal="center"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vertical="center" wrapText="1"/>
    </xf>
    <xf numFmtId="0" fontId="0" fillId="3" borderId="0" xfId="0" applyFill="1"/>
    <xf numFmtId="4" fontId="3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sqref="A1:J1"/>
    </sheetView>
  </sheetViews>
  <sheetFormatPr defaultRowHeight="33" customHeight="1" x14ac:dyDescent="0.2"/>
  <cols>
    <col min="1" max="1" width="9.42578125" style="2" customWidth="1"/>
    <col min="2" max="2" width="48" style="1" customWidth="1"/>
    <col min="3" max="3" width="20.7109375" customWidth="1"/>
    <col min="4" max="4" width="20.140625" customWidth="1"/>
    <col min="5" max="5" width="23.140625" customWidth="1"/>
    <col min="6" max="6" width="22.5703125" customWidth="1"/>
    <col min="9" max="9" width="23.85546875" bestFit="1" customWidth="1"/>
  </cols>
  <sheetData>
    <row r="1" spans="1:10" ht="18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4.4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9.899999999999999" customHeight="1" x14ac:dyDescent="0.2">
      <c r="A3" s="18" t="s">
        <v>143</v>
      </c>
      <c r="B3" s="19"/>
      <c r="C3" s="19"/>
      <c r="D3" s="19"/>
      <c r="E3" s="19"/>
      <c r="F3" s="19"/>
      <c r="G3" s="8"/>
      <c r="H3" s="8"/>
      <c r="I3" s="8"/>
      <c r="J3" s="8"/>
    </row>
    <row r="4" spans="1:10" s="10" customFormat="1" ht="15.6" customHeight="1" x14ac:dyDescent="0.2">
      <c r="A4" s="25" t="s">
        <v>145</v>
      </c>
      <c r="B4" s="26"/>
      <c r="C4" s="26"/>
      <c r="D4" s="26"/>
      <c r="E4" s="26"/>
      <c r="F4" s="26"/>
      <c r="G4" s="8"/>
      <c r="H4" s="8"/>
      <c r="I4" s="8"/>
      <c r="J4" s="8"/>
    </row>
    <row r="5" spans="1:10" ht="13.9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s="1" customFormat="1" ht="33" customHeight="1" x14ac:dyDescent="0.2">
      <c r="A6" s="23" t="s">
        <v>139</v>
      </c>
      <c r="B6" s="23" t="s">
        <v>1</v>
      </c>
      <c r="C6" s="29" t="s">
        <v>140</v>
      </c>
      <c r="D6" s="29" t="s">
        <v>141</v>
      </c>
      <c r="E6" s="23" t="s">
        <v>2</v>
      </c>
      <c r="F6" s="24"/>
    </row>
    <row r="7" spans="1:10" s="1" customFormat="1" ht="91.15" customHeight="1" x14ac:dyDescent="0.2">
      <c r="A7" s="24"/>
      <c r="B7" s="24"/>
      <c r="C7" s="30"/>
      <c r="D7" s="30"/>
      <c r="E7" s="3" t="s">
        <v>142</v>
      </c>
      <c r="F7" s="3" t="s">
        <v>146</v>
      </c>
    </row>
    <row r="8" spans="1:10" ht="33" customHeight="1" x14ac:dyDescent="0.2">
      <c r="A8" s="7" t="s">
        <v>5</v>
      </c>
      <c r="B8" s="4" t="s">
        <v>6</v>
      </c>
      <c r="C8" s="5">
        <v>15117267.460000001</v>
      </c>
      <c r="D8" s="5">
        <v>79354.28</v>
      </c>
      <c r="E8" s="6">
        <v>13303937</v>
      </c>
      <c r="F8" s="6">
        <v>262592</v>
      </c>
    </row>
    <row r="9" spans="1:10" ht="33" customHeight="1" x14ac:dyDescent="0.2">
      <c r="A9" s="7" t="s">
        <v>7</v>
      </c>
      <c r="B9" s="4" t="s">
        <v>8</v>
      </c>
      <c r="C9" s="5">
        <v>45632407.329999998</v>
      </c>
      <c r="D9" s="5">
        <v>-292744.86</v>
      </c>
      <c r="E9" s="6">
        <v>11815707</v>
      </c>
      <c r="F9" s="6">
        <v>167487</v>
      </c>
    </row>
    <row r="10" spans="1:10" ht="33" customHeight="1" x14ac:dyDescent="0.2">
      <c r="A10" s="7" t="s">
        <v>9</v>
      </c>
      <c r="B10" s="4" t="s">
        <v>10</v>
      </c>
      <c r="C10" s="5">
        <v>10734.33</v>
      </c>
      <c r="D10" s="6">
        <v>-1</v>
      </c>
      <c r="E10" s="6">
        <v>409</v>
      </c>
      <c r="F10" s="6">
        <v>1</v>
      </c>
    </row>
    <row r="11" spans="1:10" ht="33" customHeight="1" x14ac:dyDescent="0.2">
      <c r="A11" s="7" t="s">
        <v>11</v>
      </c>
      <c r="B11" s="4" t="s">
        <v>12</v>
      </c>
      <c r="C11" s="5">
        <v>366642.86</v>
      </c>
      <c r="D11" s="5">
        <v>572.82000000000005</v>
      </c>
      <c r="E11" s="6">
        <v>399850</v>
      </c>
      <c r="F11" s="6">
        <v>45331</v>
      </c>
    </row>
    <row r="12" spans="1:10" ht="33" customHeight="1" x14ac:dyDescent="0.2">
      <c r="A12" s="7" t="s">
        <v>13</v>
      </c>
      <c r="B12" s="4" t="s">
        <v>14</v>
      </c>
      <c r="C12" s="6">
        <v>0</v>
      </c>
      <c r="D12" s="5">
        <v>51776.1</v>
      </c>
      <c r="E12" s="6">
        <v>181</v>
      </c>
      <c r="F12" s="6">
        <v>168</v>
      </c>
    </row>
    <row r="13" spans="1:10" ht="33" customHeight="1" x14ac:dyDescent="0.2">
      <c r="A13" s="7" t="s">
        <v>15</v>
      </c>
      <c r="B13" s="4" t="s">
        <v>16</v>
      </c>
      <c r="C13" s="6">
        <v>0</v>
      </c>
      <c r="D13" s="5">
        <v>9270.9</v>
      </c>
      <c r="E13" s="6">
        <v>3303</v>
      </c>
      <c r="F13" s="6">
        <v>3</v>
      </c>
    </row>
    <row r="14" spans="1:10" ht="33" customHeight="1" x14ac:dyDescent="0.2">
      <c r="A14" s="7" t="s">
        <v>17</v>
      </c>
      <c r="B14" s="4" t="s">
        <v>18</v>
      </c>
      <c r="C14" s="5">
        <v>6638878.21</v>
      </c>
      <c r="D14" s="5">
        <v>8643352.4700000007</v>
      </c>
      <c r="E14" s="6">
        <v>2808221</v>
      </c>
      <c r="F14" s="6">
        <v>37561</v>
      </c>
    </row>
    <row r="15" spans="1:10" ht="33" customHeight="1" x14ac:dyDescent="0.2">
      <c r="A15" s="7" t="s">
        <v>19</v>
      </c>
      <c r="B15" s="4" t="s">
        <v>20</v>
      </c>
      <c r="C15" s="5">
        <v>662002.42000000004</v>
      </c>
      <c r="D15" s="5">
        <v>147816.15</v>
      </c>
      <c r="E15" s="6">
        <v>329709</v>
      </c>
      <c r="F15" s="6">
        <v>15620</v>
      </c>
    </row>
    <row r="16" spans="1:10" ht="33" customHeight="1" x14ac:dyDescent="0.2">
      <c r="A16" s="7" t="s">
        <v>21</v>
      </c>
      <c r="B16" s="4" t="s">
        <v>22</v>
      </c>
      <c r="C16" s="5">
        <v>689054.05</v>
      </c>
      <c r="D16" s="5">
        <v>67.27</v>
      </c>
      <c r="E16" s="6">
        <v>372194</v>
      </c>
      <c r="F16" s="6">
        <v>64</v>
      </c>
    </row>
    <row r="17" spans="1:6" ht="37.15" customHeight="1" x14ac:dyDescent="0.2">
      <c r="A17" s="7" t="s">
        <v>23</v>
      </c>
      <c r="B17" s="4" t="s">
        <v>24</v>
      </c>
      <c r="C17" s="5">
        <v>5617.14</v>
      </c>
      <c r="D17" s="6">
        <v>0</v>
      </c>
      <c r="E17" s="6">
        <v>4516</v>
      </c>
      <c r="F17" s="6">
        <v>25</v>
      </c>
    </row>
    <row r="18" spans="1:6" ht="42.6" customHeight="1" x14ac:dyDescent="0.2">
      <c r="A18" s="7" t="s">
        <v>25</v>
      </c>
      <c r="B18" s="4" t="s">
        <v>26</v>
      </c>
      <c r="C18" s="5">
        <v>327592.13</v>
      </c>
      <c r="D18" s="5">
        <v>220338.44</v>
      </c>
      <c r="E18" s="6">
        <v>78895</v>
      </c>
      <c r="F18" s="6">
        <v>159</v>
      </c>
    </row>
    <row r="19" spans="1:6" ht="33" customHeight="1" x14ac:dyDescent="0.2">
      <c r="A19" s="7" t="s">
        <v>27</v>
      </c>
      <c r="B19" s="4" t="s">
        <v>28</v>
      </c>
      <c r="C19" s="6">
        <v>0</v>
      </c>
      <c r="D19" s="5">
        <v>267575.38</v>
      </c>
      <c r="E19" s="6">
        <v>1892</v>
      </c>
      <c r="F19" s="6">
        <v>2280</v>
      </c>
    </row>
    <row r="20" spans="1:6" ht="33" customHeight="1" x14ac:dyDescent="0.2">
      <c r="A20" s="7" t="s">
        <v>29</v>
      </c>
      <c r="B20" s="4" t="s">
        <v>30</v>
      </c>
      <c r="C20" s="5">
        <v>18334693.34</v>
      </c>
      <c r="D20" s="5">
        <v>-127656.99</v>
      </c>
      <c r="E20" s="6">
        <v>7023859</v>
      </c>
      <c r="F20" s="6">
        <v>168460</v>
      </c>
    </row>
    <row r="21" spans="1:6" ht="33" customHeight="1" x14ac:dyDescent="0.2">
      <c r="A21" s="7" t="s">
        <v>31</v>
      </c>
      <c r="B21" s="4" t="s">
        <v>32</v>
      </c>
      <c r="C21" s="5">
        <v>30707.63</v>
      </c>
      <c r="D21" s="5">
        <v>6961.44</v>
      </c>
      <c r="E21" s="5">
        <v>33982.980000000003</v>
      </c>
      <c r="F21" s="5">
        <v>459.5</v>
      </c>
    </row>
    <row r="22" spans="1:6" ht="33" customHeight="1" x14ac:dyDescent="0.2">
      <c r="A22" s="7" t="s">
        <v>33</v>
      </c>
      <c r="B22" s="4" t="s">
        <v>34</v>
      </c>
      <c r="C22" s="5">
        <v>1442.42</v>
      </c>
      <c r="D22" s="5">
        <v>229.9</v>
      </c>
      <c r="E22" s="6">
        <v>1107</v>
      </c>
      <c r="F22" s="6">
        <v>15</v>
      </c>
    </row>
    <row r="23" spans="1:6" ht="33" customHeight="1" x14ac:dyDescent="0.2">
      <c r="A23" s="7" t="s">
        <v>35</v>
      </c>
      <c r="B23" s="4" t="s">
        <v>36</v>
      </c>
      <c r="C23" s="5">
        <v>8592994.0700000003</v>
      </c>
      <c r="D23" s="5">
        <v>8286237.3300000001</v>
      </c>
      <c r="E23" s="6">
        <v>2628307</v>
      </c>
      <c r="F23" s="6">
        <v>378845</v>
      </c>
    </row>
    <row r="24" spans="1:6" ht="33" customHeight="1" x14ac:dyDescent="0.2">
      <c r="A24" s="7" t="s">
        <v>37</v>
      </c>
      <c r="B24" s="4" t="s">
        <v>38</v>
      </c>
      <c r="C24" s="5">
        <v>3357154.58</v>
      </c>
      <c r="D24" s="5">
        <v>7768.13</v>
      </c>
      <c r="E24" s="6">
        <v>55626</v>
      </c>
      <c r="F24" s="6">
        <v>866</v>
      </c>
    </row>
    <row r="25" spans="1:6" ht="33" customHeight="1" x14ac:dyDescent="0.2">
      <c r="A25" s="7" t="s">
        <v>39</v>
      </c>
      <c r="B25" s="4" t="s">
        <v>40</v>
      </c>
      <c r="C25" s="5">
        <v>7956251.7800000003</v>
      </c>
      <c r="D25" s="5">
        <v>477051.64</v>
      </c>
      <c r="E25" s="6">
        <v>3064092</v>
      </c>
      <c r="F25" s="6">
        <v>4807</v>
      </c>
    </row>
    <row r="26" spans="1:6" ht="33" customHeight="1" x14ac:dyDescent="0.2">
      <c r="A26" s="7" t="s">
        <v>3</v>
      </c>
      <c r="B26" s="4" t="s">
        <v>4</v>
      </c>
      <c r="C26" s="5">
        <v>933927.89</v>
      </c>
      <c r="D26" s="5">
        <v>257538.99</v>
      </c>
      <c r="E26" s="6">
        <v>487647</v>
      </c>
      <c r="F26" s="6">
        <v>3171</v>
      </c>
    </row>
    <row r="27" spans="1:6" ht="33" customHeight="1" x14ac:dyDescent="0.2">
      <c r="A27" s="7" t="s">
        <v>41</v>
      </c>
      <c r="B27" s="4" t="s">
        <v>42</v>
      </c>
      <c r="C27" s="5">
        <v>2139815.7599999998</v>
      </c>
      <c r="D27" s="5">
        <v>41009.339999999997</v>
      </c>
      <c r="E27" s="6">
        <v>495113</v>
      </c>
      <c r="F27" s="6">
        <v>482</v>
      </c>
    </row>
    <row r="28" spans="1:6" ht="33" customHeight="1" x14ac:dyDescent="0.2">
      <c r="A28" s="7" t="s">
        <v>43</v>
      </c>
      <c r="B28" s="4" t="s">
        <v>44</v>
      </c>
      <c r="C28" s="5">
        <v>24077977.649999999</v>
      </c>
      <c r="D28" s="5">
        <v>202849.75</v>
      </c>
      <c r="E28" s="6">
        <v>14852972</v>
      </c>
      <c r="F28" s="6">
        <v>859760</v>
      </c>
    </row>
    <row r="29" spans="1:6" ht="33" customHeight="1" x14ac:dyDescent="0.2">
      <c r="A29" s="7" t="s">
        <v>45</v>
      </c>
      <c r="B29" s="4" t="s">
        <v>46</v>
      </c>
      <c r="C29" s="5">
        <v>581597.42000000004</v>
      </c>
      <c r="D29" s="5">
        <v>136420.95000000001</v>
      </c>
      <c r="E29" s="6">
        <v>333657</v>
      </c>
      <c r="F29" s="6">
        <v>48028</v>
      </c>
    </row>
    <row r="30" spans="1:6" ht="33" customHeight="1" x14ac:dyDescent="0.2">
      <c r="A30" s="7" t="s">
        <v>47</v>
      </c>
      <c r="B30" s="4" t="s">
        <v>48</v>
      </c>
      <c r="C30" s="5">
        <v>58638.239999999998</v>
      </c>
      <c r="D30" s="5">
        <v>503.69</v>
      </c>
      <c r="E30" s="6">
        <v>177447</v>
      </c>
      <c r="F30" s="6">
        <v>83</v>
      </c>
    </row>
    <row r="31" spans="1:6" ht="33" customHeight="1" x14ac:dyDescent="0.2">
      <c r="A31" s="7" t="s">
        <v>49</v>
      </c>
      <c r="B31" s="4" t="s">
        <v>50</v>
      </c>
      <c r="C31" s="5">
        <v>55891.6</v>
      </c>
      <c r="D31" s="5">
        <v>-671.33</v>
      </c>
      <c r="E31" s="6">
        <v>62362</v>
      </c>
      <c r="F31" s="6">
        <v>762</v>
      </c>
    </row>
    <row r="32" spans="1:6" s="15" customFormat="1" ht="33" customHeight="1" x14ac:dyDescent="0.2">
      <c r="A32" s="11" t="s">
        <v>51</v>
      </c>
      <c r="B32" s="12" t="s">
        <v>52</v>
      </c>
      <c r="C32" s="13">
        <v>127655.06</v>
      </c>
      <c r="D32" s="13">
        <v>195.11</v>
      </c>
      <c r="E32" s="14">
        <v>150562</v>
      </c>
      <c r="F32" s="14">
        <v>2118</v>
      </c>
    </row>
    <row r="33" spans="1:6" ht="33" customHeight="1" x14ac:dyDescent="0.2">
      <c r="A33" s="7" t="s">
        <v>53</v>
      </c>
      <c r="B33" s="4" t="s">
        <v>54</v>
      </c>
      <c r="C33" s="5">
        <v>201549.36</v>
      </c>
      <c r="D33" s="5">
        <v>909539.27</v>
      </c>
      <c r="E33" s="6">
        <v>116317</v>
      </c>
      <c r="F33" s="6">
        <v>14406</v>
      </c>
    </row>
    <row r="34" spans="1:6" ht="33" customHeight="1" x14ac:dyDescent="0.2">
      <c r="A34" s="7" t="s">
        <v>55</v>
      </c>
      <c r="B34" s="4" t="s">
        <v>56</v>
      </c>
      <c r="C34" s="5">
        <v>20615.86</v>
      </c>
      <c r="D34" s="5">
        <v>6462.61</v>
      </c>
      <c r="E34" s="6">
        <v>123186</v>
      </c>
      <c r="F34" s="6">
        <v>2086</v>
      </c>
    </row>
    <row r="35" spans="1:6" ht="33" customHeight="1" x14ac:dyDescent="0.2">
      <c r="A35" s="7" t="s">
        <v>57</v>
      </c>
      <c r="B35" s="4" t="s">
        <v>58</v>
      </c>
      <c r="C35" s="6">
        <v>231972</v>
      </c>
      <c r="D35" s="6">
        <v>1034849</v>
      </c>
      <c r="E35" s="6">
        <v>269357</v>
      </c>
      <c r="F35" s="6">
        <v>20326</v>
      </c>
    </row>
    <row r="36" spans="1:6" ht="33" customHeight="1" x14ac:dyDescent="0.2">
      <c r="A36" s="7" t="s">
        <v>59</v>
      </c>
      <c r="B36" s="4" t="s">
        <v>60</v>
      </c>
      <c r="C36" s="6">
        <v>35383</v>
      </c>
      <c r="D36" s="6">
        <v>950833</v>
      </c>
      <c r="E36" s="6">
        <v>28654</v>
      </c>
      <c r="F36" s="6">
        <v>38</v>
      </c>
    </row>
    <row r="37" spans="1:6" ht="33" customHeight="1" x14ac:dyDescent="0.2">
      <c r="A37" s="7" t="s">
        <v>61</v>
      </c>
      <c r="B37" s="4" t="s">
        <v>62</v>
      </c>
      <c r="C37" s="5">
        <v>277007.7</v>
      </c>
      <c r="D37" s="5">
        <v>1031732.9</v>
      </c>
      <c r="E37" s="6">
        <v>1518942</v>
      </c>
      <c r="F37" s="6">
        <v>443593</v>
      </c>
    </row>
    <row r="38" spans="1:6" ht="33" customHeight="1" x14ac:dyDescent="0.2">
      <c r="A38" s="7" t="s">
        <v>63</v>
      </c>
      <c r="B38" s="4" t="s">
        <v>64</v>
      </c>
      <c r="C38" s="16">
        <v>3968670.73</v>
      </c>
      <c r="D38" s="16">
        <v>5910398.9800000004</v>
      </c>
      <c r="E38" s="16">
        <v>2787575</v>
      </c>
      <c r="F38" s="16">
        <v>235519</v>
      </c>
    </row>
    <row r="39" spans="1:6" ht="33" customHeight="1" x14ac:dyDescent="0.2">
      <c r="A39" s="7" t="s">
        <v>65</v>
      </c>
      <c r="B39" s="4" t="s">
        <v>66</v>
      </c>
      <c r="C39" s="16">
        <v>63962.71</v>
      </c>
      <c r="D39" s="16">
        <v>145223.26999999999</v>
      </c>
      <c r="E39" s="16">
        <v>50259</v>
      </c>
      <c r="F39" s="16">
        <v>6182</v>
      </c>
    </row>
    <row r="40" spans="1:6" ht="33" customHeight="1" x14ac:dyDescent="0.2">
      <c r="A40" s="7" t="s">
        <v>67</v>
      </c>
      <c r="B40" s="4" t="s">
        <v>68</v>
      </c>
      <c r="C40" s="16">
        <v>16179.31</v>
      </c>
      <c r="D40" s="16">
        <v>33025.870000000003</v>
      </c>
      <c r="E40" s="16">
        <v>19665</v>
      </c>
      <c r="F40" s="16">
        <v>853</v>
      </c>
    </row>
    <row r="41" spans="1:6" ht="33" customHeight="1" x14ac:dyDescent="0.2">
      <c r="A41" s="7" t="s">
        <v>69</v>
      </c>
      <c r="B41" s="4" t="s">
        <v>70</v>
      </c>
      <c r="C41" s="16">
        <v>14348.2</v>
      </c>
      <c r="D41" s="16">
        <v>101042.4</v>
      </c>
      <c r="E41" s="16">
        <v>7576</v>
      </c>
      <c r="F41" s="16">
        <v>1459</v>
      </c>
    </row>
    <row r="42" spans="1:6" ht="33" customHeight="1" x14ac:dyDescent="0.2">
      <c r="A42" s="7" t="s">
        <v>71</v>
      </c>
      <c r="B42" s="4" t="s">
        <v>72</v>
      </c>
      <c r="C42" s="16">
        <v>286174947</v>
      </c>
      <c r="D42" s="16">
        <v>48351615</v>
      </c>
      <c r="E42" s="16">
        <v>137687421</v>
      </c>
      <c r="F42" s="16">
        <v>3168049</v>
      </c>
    </row>
    <row r="43" spans="1:6" ht="33" customHeight="1" x14ac:dyDescent="0.2">
      <c r="A43" s="7" t="s">
        <v>73</v>
      </c>
      <c r="B43" s="4" t="s">
        <v>74</v>
      </c>
      <c r="C43" s="16">
        <v>188039.76</v>
      </c>
      <c r="D43" s="16">
        <v>71561.53</v>
      </c>
      <c r="E43" s="16">
        <v>275354</v>
      </c>
      <c r="F43" s="16">
        <v>395</v>
      </c>
    </row>
    <row r="44" spans="1:6" ht="33" customHeight="1" x14ac:dyDescent="0.2">
      <c r="A44" s="7" t="s">
        <v>75</v>
      </c>
      <c r="B44" s="4" t="s">
        <v>76</v>
      </c>
      <c r="C44" s="16">
        <v>212420.05</v>
      </c>
      <c r="D44" s="16">
        <v>3430.29</v>
      </c>
      <c r="E44" s="16">
        <v>489798</v>
      </c>
      <c r="F44" s="16">
        <v>246</v>
      </c>
    </row>
    <row r="45" spans="1:6" ht="33" customHeight="1" x14ac:dyDescent="0.2">
      <c r="A45" s="7" t="s">
        <v>77</v>
      </c>
      <c r="B45" s="4" t="s">
        <v>78</v>
      </c>
      <c r="C45" s="16">
        <v>1813143.29</v>
      </c>
      <c r="D45" s="16">
        <v>430350.64</v>
      </c>
      <c r="E45" s="16">
        <v>942760</v>
      </c>
      <c r="F45" s="16">
        <v>5</v>
      </c>
    </row>
    <row r="46" spans="1:6" ht="33" customHeight="1" x14ac:dyDescent="0.2">
      <c r="A46" s="7" t="s">
        <v>79</v>
      </c>
      <c r="B46" s="4" t="s">
        <v>80</v>
      </c>
      <c r="C46" s="16">
        <v>353775894</v>
      </c>
      <c r="D46" s="16">
        <v>22043372</v>
      </c>
      <c r="E46" s="16">
        <v>94489277</v>
      </c>
      <c r="F46" s="16">
        <v>24992</v>
      </c>
    </row>
    <row r="47" spans="1:6" ht="33" customHeight="1" x14ac:dyDescent="0.2">
      <c r="A47" s="7" t="s">
        <v>81</v>
      </c>
      <c r="B47" s="4" t="s">
        <v>82</v>
      </c>
      <c r="C47" s="16">
        <v>403851.88</v>
      </c>
      <c r="D47" s="16">
        <v>-3020.68</v>
      </c>
      <c r="E47" s="16">
        <v>391990</v>
      </c>
      <c r="F47" s="16">
        <v>12</v>
      </c>
    </row>
    <row r="48" spans="1:6" ht="33" customHeight="1" x14ac:dyDescent="0.2">
      <c r="A48" s="7" t="s">
        <v>83</v>
      </c>
      <c r="B48" s="4" t="s">
        <v>84</v>
      </c>
      <c r="C48" s="16">
        <v>7407.44</v>
      </c>
      <c r="D48" s="16">
        <v>5.17</v>
      </c>
      <c r="E48" s="16">
        <v>2356</v>
      </c>
      <c r="F48" s="16">
        <v>16</v>
      </c>
    </row>
    <row r="49" spans="1:6" ht="33" customHeight="1" x14ac:dyDescent="0.2">
      <c r="A49" s="7" t="s">
        <v>85</v>
      </c>
      <c r="B49" s="4" t="s">
        <v>86</v>
      </c>
      <c r="C49" s="16">
        <v>12728562.859999999</v>
      </c>
      <c r="D49" s="16">
        <v>839834.54</v>
      </c>
      <c r="E49" s="16">
        <v>6872423</v>
      </c>
      <c r="F49" s="16">
        <v>27613</v>
      </c>
    </row>
    <row r="50" spans="1:6" ht="33" customHeight="1" x14ac:dyDescent="0.2">
      <c r="A50" s="7" t="s">
        <v>87</v>
      </c>
      <c r="B50" s="4" t="s">
        <v>88</v>
      </c>
      <c r="C50" s="16">
        <v>93609.37</v>
      </c>
      <c r="D50" s="16">
        <v>113858.24000000001</v>
      </c>
      <c r="E50" s="16">
        <v>16324</v>
      </c>
      <c r="F50" s="16">
        <v>4</v>
      </c>
    </row>
    <row r="51" spans="1:6" ht="33" customHeight="1" x14ac:dyDescent="0.2">
      <c r="A51" s="7" t="s">
        <v>89</v>
      </c>
      <c r="B51" s="4" t="s">
        <v>90</v>
      </c>
      <c r="C51" s="16">
        <v>3131509.86</v>
      </c>
      <c r="D51" s="16">
        <v>7866.21</v>
      </c>
      <c r="E51" s="16">
        <v>1525053</v>
      </c>
      <c r="F51" s="16">
        <v>330</v>
      </c>
    </row>
    <row r="52" spans="1:6" ht="33" customHeight="1" x14ac:dyDescent="0.2">
      <c r="A52" s="7" t="s">
        <v>91</v>
      </c>
      <c r="B52" s="4" t="s">
        <v>92</v>
      </c>
      <c r="C52" s="16">
        <v>242981.9</v>
      </c>
      <c r="D52" s="16">
        <v>-3802.09</v>
      </c>
      <c r="E52" s="16">
        <v>33712</v>
      </c>
      <c r="F52" s="16">
        <v>297</v>
      </c>
    </row>
    <row r="53" spans="1:6" ht="33" customHeight="1" x14ac:dyDescent="0.2">
      <c r="A53" s="7" t="s">
        <v>93</v>
      </c>
      <c r="B53" s="4" t="s">
        <v>94</v>
      </c>
      <c r="C53" s="16">
        <v>1806834.62</v>
      </c>
      <c r="D53" s="16">
        <v>-20346.66</v>
      </c>
      <c r="E53" s="16">
        <v>855342</v>
      </c>
      <c r="F53" s="16">
        <v>39571</v>
      </c>
    </row>
    <row r="54" spans="1:6" ht="33" customHeight="1" x14ac:dyDescent="0.2">
      <c r="A54" s="7" t="s">
        <v>95</v>
      </c>
      <c r="B54" s="4" t="s">
        <v>96</v>
      </c>
      <c r="C54" s="16">
        <v>464224.93</v>
      </c>
      <c r="D54" s="16">
        <v>353098.98</v>
      </c>
      <c r="E54" s="16">
        <v>464000</v>
      </c>
      <c r="F54" s="16">
        <v>793</v>
      </c>
    </row>
    <row r="55" spans="1:6" ht="33" customHeight="1" x14ac:dyDescent="0.2">
      <c r="A55" s="7" t="s">
        <v>97</v>
      </c>
      <c r="B55" s="4" t="s">
        <v>98</v>
      </c>
      <c r="C55" s="16">
        <v>30289.17</v>
      </c>
      <c r="D55" s="16">
        <v>56127.02</v>
      </c>
      <c r="E55" s="16">
        <v>34887</v>
      </c>
      <c r="F55" s="16">
        <v>975</v>
      </c>
    </row>
    <row r="56" spans="1:6" ht="33" customHeight="1" x14ac:dyDescent="0.2">
      <c r="A56" s="7" t="s">
        <v>99</v>
      </c>
      <c r="B56" s="4" t="s">
        <v>100</v>
      </c>
      <c r="C56" s="16">
        <v>34756357.740000002</v>
      </c>
      <c r="D56" s="16">
        <v>11981616.66</v>
      </c>
      <c r="E56" s="16">
        <v>29561734</v>
      </c>
      <c r="F56" s="16">
        <v>8268</v>
      </c>
    </row>
    <row r="57" spans="1:6" ht="33" customHeight="1" x14ac:dyDescent="0.2">
      <c r="A57" s="7" t="s">
        <v>101</v>
      </c>
      <c r="B57" s="4" t="s">
        <v>102</v>
      </c>
      <c r="C57" s="16">
        <v>68744038.819999993</v>
      </c>
      <c r="D57" s="16">
        <v>8618285.5099999998</v>
      </c>
      <c r="E57" s="16">
        <v>50000539</v>
      </c>
      <c r="F57" s="16">
        <v>72851</v>
      </c>
    </row>
    <row r="58" spans="1:6" ht="33" customHeight="1" x14ac:dyDescent="0.2">
      <c r="A58" s="7" t="s">
        <v>103</v>
      </c>
      <c r="B58" s="4" t="s">
        <v>104</v>
      </c>
      <c r="C58" s="16">
        <v>1667560</v>
      </c>
      <c r="D58" s="16">
        <v>375579</v>
      </c>
      <c r="E58" s="16">
        <v>2221604</v>
      </c>
      <c r="F58" s="16">
        <v>4115</v>
      </c>
    </row>
    <row r="59" spans="1:6" ht="33" customHeight="1" x14ac:dyDescent="0.2">
      <c r="A59" s="7" t="s">
        <v>105</v>
      </c>
      <c r="B59" s="4" t="s">
        <v>106</v>
      </c>
      <c r="C59" s="16">
        <v>3421924.56</v>
      </c>
      <c r="D59" s="16">
        <v>-62725.63</v>
      </c>
      <c r="E59" s="16">
        <v>3722870</v>
      </c>
      <c r="F59" s="16">
        <v>15</v>
      </c>
    </row>
    <row r="60" spans="1:6" ht="33" customHeight="1" x14ac:dyDescent="0.2">
      <c r="A60" s="7" t="s">
        <v>107</v>
      </c>
      <c r="B60" s="4" t="s">
        <v>108</v>
      </c>
      <c r="C60" s="16">
        <v>3059378.41</v>
      </c>
      <c r="D60" s="16">
        <v>837303.22</v>
      </c>
      <c r="E60" s="16">
        <v>1590959</v>
      </c>
      <c r="F60" s="16">
        <v>4832</v>
      </c>
    </row>
    <row r="61" spans="1:6" ht="33" customHeight="1" x14ac:dyDescent="0.2">
      <c r="A61" s="7" t="s">
        <v>109</v>
      </c>
      <c r="B61" s="4" t="s">
        <v>110</v>
      </c>
      <c r="C61" s="16">
        <v>3018219.61</v>
      </c>
      <c r="D61" s="16">
        <v>354687.71</v>
      </c>
      <c r="E61" s="16">
        <v>897901</v>
      </c>
      <c r="F61" s="16">
        <v>15278</v>
      </c>
    </row>
    <row r="62" spans="1:6" ht="33" customHeight="1" x14ac:dyDescent="0.2">
      <c r="A62" s="7" t="s">
        <v>111</v>
      </c>
      <c r="B62" s="4" t="s">
        <v>112</v>
      </c>
      <c r="C62" s="16">
        <v>1125418.07</v>
      </c>
      <c r="D62" s="16">
        <v>2085390.61</v>
      </c>
      <c r="E62" s="16">
        <v>1428735</v>
      </c>
      <c r="F62" s="16">
        <v>363020</v>
      </c>
    </row>
    <row r="63" spans="1:6" ht="33" customHeight="1" x14ac:dyDescent="0.2">
      <c r="A63" s="7" t="s">
        <v>113</v>
      </c>
      <c r="B63" s="4" t="s">
        <v>114</v>
      </c>
      <c r="C63" s="16">
        <v>118673.3</v>
      </c>
      <c r="D63" s="16">
        <v>124088.54</v>
      </c>
      <c r="E63" s="16">
        <v>96681</v>
      </c>
      <c r="F63" s="16">
        <v>4766</v>
      </c>
    </row>
    <row r="64" spans="1:6" ht="33" customHeight="1" x14ac:dyDescent="0.2">
      <c r="A64" s="7" t="s">
        <v>115</v>
      </c>
      <c r="B64" s="4" t="s">
        <v>116</v>
      </c>
      <c r="C64" s="16">
        <v>748677.13</v>
      </c>
      <c r="D64" s="16">
        <v>619122.89</v>
      </c>
      <c r="E64" s="16">
        <v>408766</v>
      </c>
      <c r="F64" s="16">
        <v>1394</v>
      </c>
    </row>
    <row r="65" spans="1:6" ht="33" customHeight="1" x14ac:dyDescent="0.2">
      <c r="A65" s="7" t="s">
        <v>117</v>
      </c>
      <c r="B65" s="4" t="s">
        <v>118</v>
      </c>
      <c r="C65" s="16">
        <v>1076838.52</v>
      </c>
      <c r="D65" s="16">
        <v>770466.41</v>
      </c>
      <c r="E65" s="16">
        <v>525089</v>
      </c>
      <c r="F65" s="16">
        <v>65598</v>
      </c>
    </row>
    <row r="66" spans="1:6" ht="33" customHeight="1" x14ac:dyDescent="0.2">
      <c r="A66" s="7" t="s">
        <v>119</v>
      </c>
      <c r="B66" s="4" t="s">
        <v>120</v>
      </c>
      <c r="C66" s="16">
        <v>7440275.4000000004</v>
      </c>
      <c r="D66" s="16">
        <v>3824742.1</v>
      </c>
      <c r="E66" s="16">
        <v>4054543</v>
      </c>
      <c r="F66" s="16">
        <v>4252</v>
      </c>
    </row>
    <row r="67" spans="1:6" ht="33" customHeight="1" x14ac:dyDescent="0.2">
      <c r="A67" s="7" t="s">
        <v>121</v>
      </c>
      <c r="B67" s="4" t="s">
        <v>122</v>
      </c>
      <c r="C67" s="16">
        <v>2466.1799999999998</v>
      </c>
      <c r="D67" s="16">
        <v>813.7</v>
      </c>
      <c r="E67" s="16">
        <v>6018</v>
      </c>
      <c r="F67" s="16">
        <v>0</v>
      </c>
    </row>
    <row r="68" spans="1:6" ht="33" customHeight="1" x14ac:dyDescent="0.2">
      <c r="A68" s="7" t="s">
        <v>123</v>
      </c>
      <c r="B68" s="4" t="s">
        <v>124</v>
      </c>
      <c r="C68" s="16">
        <v>132474.41</v>
      </c>
      <c r="D68" s="16">
        <v>233409.28</v>
      </c>
      <c r="E68" s="16">
        <v>105976</v>
      </c>
      <c r="F68" s="16">
        <v>78</v>
      </c>
    </row>
    <row r="69" spans="1:6" ht="33" customHeight="1" x14ac:dyDescent="0.2">
      <c r="A69" s="7" t="s">
        <v>125</v>
      </c>
      <c r="B69" s="4" t="s">
        <v>126</v>
      </c>
      <c r="C69" s="16">
        <v>71587.94</v>
      </c>
      <c r="D69" s="16">
        <v>1143.21</v>
      </c>
      <c r="E69" s="16">
        <v>129340</v>
      </c>
      <c r="F69" s="16">
        <v>23</v>
      </c>
    </row>
    <row r="70" spans="1:6" ht="33" customHeight="1" x14ac:dyDescent="0.2">
      <c r="A70" s="9">
        <v>412</v>
      </c>
      <c r="B70" s="4" t="s">
        <v>127</v>
      </c>
      <c r="C70" s="16">
        <v>209692.02</v>
      </c>
      <c r="D70" s="16">
        <v>105976.35</v>
      </c>
      <c r="E70" s="16">
        <v>82310</v>
      </c>
      <c r="F70" s="16">
        <v>60244</v>
      </c>
    </row>
    <row r="71" spans="1:6" ht="33" customHeight="1" x14ac:dyDescent="0.2">
      <c r="A71" s="9">
        <v>415</v>
      </c>
      <c r="B71" s="4" t="s">
        <v>128</v>
      </c>
      <c r="C71" s="16">
        <v>1528817.99</v>
      </c>
      <c r="D71" s="16">
        <v>275254.32</v>
      </c>
      <c r="E71" s="16">
        <v>875045</v>
      </c>
      <c r="F71" s="16">
        <v>278</v>
      </c>
    </row>
    <row r="72" spans="1:6" ht="33" customHeight="1" x14ac:dyDescent="0.2">
      <c r="A72" s="9">
        <v>426</v>
      </c>
      <c r="B72" s="4" t="s">
        <v>129</v>
      </c>
      <c r="C72" s="16">
        <v>3669446</v>
      </c>
      <c r="D72" s="16">
        <v>4698281</v>
      </c>
      <c r="E72" s="16">
        <v>1485538</v>
      </c>
      <c r="F72" s="16">
        <v>44073</v>
      </c>
    </row>
    <row r="73" spans="1:6" ht="33" customHeight="1" x14ac:dyDescent="0.2">
      <c r="A73" s="9">
        <v>430</v>
      </c>
      <c r="B73" s="4" t="s">
        <v>130</v>
      </c>
      <c r="C73" s="16">
        <v>0</v>
      </c>
      <c r="D73" s="16">
        <v>2844</v>
      </c>
      <c r="E73" s="16">
        <v>3743</v>
      </c>
      <c r="F73" s="16">
        <v>142</v>
      </c>
    </row>
    <row r="74" spans="1:6" ht="33" customHeight="1" x14ac:dyDescent="0.2">
      <c r="A74" s="9">
        <v>431</v>
      </c>
      <c r="B74" s="4" t="s">
        <v>131</v>
      </c>
      <c r="C74" s="16">
        <v>4081889.26</v>
      </c>
      <c r="D74" s="16">
        <v>187062.45</v>
      </c>
      <c r="E74" s="16">
        <v>431473</v>
      </c>
      <c r="F74" s="16">
        <v>156108</v>
      </c>
    </row>
    <row r="75" spans="1:6" ht="33" customHeight="1" x14ac:dyDescent="0.2">
      <c r="A75" s="9">
        <v>432</v>
      </c>
      <c r="B75" s="4" t="s">
        <v>132</v>
      </c>
      <c r="C75" s="16">
        <v>24964756.07</v>
      </c>
      <c r="D75" s="16">
        <v>78109.850000000006</v>
      </c>
      <c r="E75" s="16">
        <v>4444686</v>
      </c>
      <c r="F75" s="16">
        <v>5487</v>
      </c>
    </row>
    <row r="76" spans="1:6" ht="33" customHeight="1" x14ac:dyDescent="0.2">
      <c r="A76" s="9">
        <v>433</v>
      </c>
      <c r="B76" s="4" t="s">
        <v>133</v>
      </c>
      <c r="C76" s="16">
        <v>7050306.7999999998</v>
      </c>
      <c r="D76" s="16">
        <v>6879842</v>
      </c>
      <c r="E76" s="16">
        <v>6888329</v>
      </c>
      <c r="F76" s="16">
        <v>75712</v>
      </c>
    </row>
    <row r="77" spans="1:6" ht="33" customHeight="1" x14ac:dyDescent="0.2">
      <c r="A77" s="9">
        <v>434</v>
      </c>
      <c r="B77" s="4" t="s">
        <v>134</v>
      </c>
      <c r="C77" s="16">
        <v>0</v>
      </c>
      <c r="D77" s="16">
        <v>0</v>
      </c>
      <c r="E77" s="16">
        <v>0</v>
      </c>
      <c r="F77" s="16">
        <v>0</v>
      </c>
    </row>
    <row r="78" spans="1:6" ht="33" customHeight="1" x14ac:dyDescent="0.2">
      <c r="A78" s="9">
        <v>436</v>
      </c>
      <c r="B78" s="4" t="s">
        <v>135</v>
      </c>
      <c r="C78" s="16">
        <v>0</v>
      </c>
      <c r="D78" s="16">
        <v>0</v>
      </c>
      <c r="E78" s="16">
        <v>0</v>
      </c>
      <c r="F78" s="16">
        <v>0</v>
      </c>
    </row>
    <row r="79" spans="1:6" ht="33" customHeight="1" x14ac:dyDescent="0.2">
      <c r="A79" s="9">
        <v>437</v>
      </c>
      <c r="B79" s="4" t="s">
        <v>136</v>
      </c>
      <c r="C79" s="16">
        <v>0</v>
      </c>
      <c r="D79" s="16">
        <v>0</v>
      </c>
      <c r="E79" s="16">
        <v>0</v>
      </c>
      <c r="F79" s="16">
        <v>0</v>
      </c>
    </row>
    <row r="80" spans="1:6" ht="33" customHeight="1" x14ac:dyDescent="0.2">
      <c r="A80" s="9">
        <v>440</v>
      </c>
      <c r="B80" s="4" t="s">
        <v>137</v>
      </c>
      <c r="C80" s="16">
        <v>0</v>
      </c>
      <c r="D80" s="16">
        <v>0</v>
      </c>
      <c r="E80" s="16">
        <v>0</v>
      </c>
      <c r="F80" s="16">
        <v>0</v>
      </c>
    </row>
    <row r="81" spans="1:6" ht="33" customHeight="1" x14ac:dyDescent="0.2">
      <c r="A81" s="9">
        <v>441</v>
      </c>
      <c r="B81" s="4" t="s">
        <v>138</v>
      </c>
      <c r="C81" s="16">
        <v>267632.06</v>
      </c>
      <c r="D81" s="16">
        <v>-5183.03</v>
      </c>
      <c r="E81" s="16">
        <v>73033</v>
      </c>
      <c r="F81" s="16">
        <v>2374</v>
      </c>
    </row>
    <row r="82" spans="1:6" ht="33" customHeight="1" x14ac:dyDescent="0.2">
      <c r="A82" s="27" t="s">
        <v>144</v>
      </c>
      <c r="B82" s="28"/>
      <c r="C82" s="17">
        <f>SUM(C8:C81)</f>
        <v>968758778.65999985</v>
      </c>
      <c r="D82" s="17">
        <f t="shared" ref="D82:F82" si="0">SUM(D8:D81)</f>
        <v>142768983.53999996</v>
      </c>
      <c r="E82" s="17">
        <f t="shared" si="0"/>
        <v>416522687.98000002</v>
      </c>
      <c r="F82" s="17">
        <f t="shared" si="0"/>
        <v>6875815.5</v>
      </c>
    </row>
  </sheetData>
  <mergeCells count="11">
    <mergeCell ref="A82:B82"/>
    <mergeCell ref="A6:A7"/>
    <mergeCell ref="B6:B7"/>
    <mergeCell ref="C6:C7"/>
    <mergeCell ref="D6:D7"/>
    <mergeCell ref="A3:F3"/>
    <mergeCell ref="A1:J1"/>
    <mergeCell ref="A5:F5"/>
    <mergeCell ref="G5:J5"/>
    <mergeCell ref="E6:F6"/>
    <mergeCell ref="A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2017-04-06T12:21:21Z</dcterms:created>
  <dcterms:modified xsi:type="dcterms:W3CDTF">2017-04-17T13:45:04Z</dcterms:modified>
</cp:coreProperties>
</file>