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D83" i="1" l="1"/>
  <c r="E83" i="1"/>
  <c r="G83" i="1"/>
  <c r="I83" i="1"/>
  <c r="C83" i="1"/>
</calcChain>
</file>

<file path=xl/sharedStrings.xml><?xml version="1.0" encoding="utf-8"?>
<sst xmlns="http://schemas.openxmlformats.org/spreadsheetml/2006/main" count="156" uniqueCount="153">
  <si>
    <t xml:space="preserve">Форма 6 </t>
  </si>
  <si>
    <t>Наименование НПФ</t>
  </si>
  <si>
    <t>Расходы негосударственных пенсионных фондов, связанные с инвестированием средств пенсионных накоплений, оплачиваемые за счет части дохода от инвестирования средств пенсионных накоплений, направляемой на формирование имущества, предназначенного для обеспечения уставной деятельности негосударственного пенсионного фонда, а также за счет имущества, предназначенного для обеспечения уставной деятельности негосударственного пенсионного фонда в отчетном году</t>
  </si>
  <si>
    <t>переданные в доверительное управление в отчетном году</t>
  </si>
  <si>
    <t>тыс. рублей</t>
  </si>
  <si>
    <t>процентов от среднегодовой стоимости чистых активов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</si>
  <si>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</si>
  <si>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</si>
  <si>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</si>
  <si>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</si>
  <si>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1/2</t>
  </si>
  <si>
    <t>Закрытое акционерное общество «Негосударственный Пенсионный Фонд «Наследие»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</si>
  <si>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</si>
  <si>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</si>
  <si>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</si>
  <si>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</si>
  <si>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</si>
  <si>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</si>
  <si>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28/2</t>
  </si>
  <si>
    <t>Закрытое акционерное общество «Негосударственный пенсионный фонд «Промагрофонд»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</si>
  <si>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</si>
  <si>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</si>
  <si>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</si>
  <si>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</si>
  <si>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</si>
  <si>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</si>
  <si>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</si>
  <si>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</si>
  <si>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</si>
  <si>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</si>
  <si>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</si>
  <si>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</si>
  <si>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75/2</t>
  </si>
  <si>
    <t>Акционерное общество «Негосударственный пенсионный фонд «Санкт-Петербург»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</si>
  <si>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</si>
  <si>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</si>
  <si>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</si>
  <si>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</si>
  <si>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</si>
  <si>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</si>
  <si>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</si>
  <si>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</si>
  <si>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</si>
  <si>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</si>
  <si>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</si>
  <si>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</si>
  <si>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</si>
  <si>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</si>
  <si>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</si>
  <si>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</si>
  <si>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</si>
  <si>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</si>
  <si>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</si>
  <si>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 «Империя»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</si>
  <si>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</si>
  <si>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</si>
  <si>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</si>
  <si>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</si>
  <si>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</si>
  <si>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</si>
  <si>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</si>
  <si>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</si>
  <si>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</si>
  <si>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</si>
  <si>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</si>
  <si>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</si>
  <si>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</si>
  <si>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</si>
  <si>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</si>
  <si>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</si>
  <si>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</si>
  <si>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</si>
  <si>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</si>
  <si>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</si>
  <si>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</si>
  <si>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</si>
  <si>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</si>
  <si>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</si>
  <si>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</si>
  <si>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</si>
  <si>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</si>
  <si>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</si>
  <si>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</si>
  <si>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</si>
  <si>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</si>
  <si>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</si>
  <si>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</si>
  <si>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</si>
  <si>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</si>
  <si>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</si>
  <si>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</si>
  <si>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</si>
  <si>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</si>
  <si>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</si>
  <si>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</si>
  <si>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</si>
  <si>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№ лиц.</t>
  </si>
  <si>
    <t>в том числе:</t>
  </si>
  <si>
    <t xml:space="preserve"> тыс. рублей</t>
  </si>
  <si>
    <t>оплата необходимых расходов управляющих компаний</t>
  </si>
  <si>
    <t>оплата услуг специализированного депозитария</t>
  </si>
  <si>
    <t>всего:</t>
  </si>
  <si>
    <t>процентов от средней стоимости чистых активов, находящихся в доверительном управлении в отчетном году</t>
  </si>
  <si>
    <t xml:space="preserve"> </t>
  </si>
  <si>
    <t>11/2</t>
  </si>
  <si>
    <t>17/2</t>
  </si>
  <si>
    <t>22/2</t>
  </si>
  <si>
    <t>30/2</t>
  </si>
  <si>
    <t>33/2</t>
  </si>
  <si>
    <t>40/2</t>
  </si>
  <si>
    <t>50/2</t>
  </si>
  <si>
    <t>140/2</t>
  </si>
  <si>
    <t>167/2</t>
  </si>
  <si>
    <t>194/2</t>
  </si>
  <si>
    <t>215/2</t>
  </si>
  <si>
    <t>230/2</t>
  </si>
  <si>
    <t>234/2</t>
  </si>
  <si>
    <t>274/2</t>
  </si>
  <si>
    <t>275/2</t>
  </si>
  <si>
    <t>302/2</t>
  </si>
  <si>
    <t>333/2</t>
  </si>
  <si>
    <t>344/2</t>
  </si>
  <si>
    <t>350/2</t>
  </si>
  <si>
    <t>368/2</t>
  </si>
  <si>
    <t>383/2</t>
  </si>
  <si>
    <t>403/2</t>
  </si>
  <si>
    <t>Некоммерческая организация "Негосударственный пенсионный фонд "ЛУКОЙЛ-ГАРАНТ"</t>
  </si>
  <si>
    <t>Негосударственный пенсионный фонд "Универсал"</t>
  </si>
  <si>
    <t>НЕГОСУДАРСТВЕННЫЙ ПЕНСИОННЫЙ ФОНД "СУРГУТНЕФТЕГАЗ"</t>
  </si>
  <si>
    <t>Негосударственный пенсионный фонд работников угольной промышленности</t>
  </si>
  <si>
    <t>НЕКОММЕРЧЕСКАЯ ОРГАНИЗАЦИЯ-НЕГОСУДАРСТВЕННЫЙ ПЕНСИОННЫЙ ФОНД "МОСПРОМСТРОЙ-ФОНД"</t>
  </si>
  <si>
    <t>Негосударственный пенсионный фонд "Ресурс"</t>
  </si>
  <si>
    <t>Негосударственный пенсионный фонд "Пенсионный фонд "Ингосстрах"</t>
  </si>
  <si>
    <t>Акционерное общество "Негосударственный пенсионный фонд "АПК-Фонд"</t>
  </si>
  <si>
    <t>Негосударственный пенсионный фонд "Выбор"</t>
  </si>
  <si>
    <t>Некоммерческая организация "Негосударственный пенсионный Фонд "Авиаполис"</t>
  </si>
  <si>
    <t>НЕГОСУДАРСТВЕННЫЙ ПЕНСИОННЫЙ ФОНД "ТРАДИЦИЯ"</t>
  </si>
  <si>
    <t>Акционерное общество  Негосударственный Пенсионный Фонд «Губернский»</t>
  </si>
  <si>
    <t>Некоммерческая организация "Негосударственный пенсионный фонд "БЛАГОСОСТОЯНИЕ"</t>
  </si>
  <si>
    <t>Негосударственный пенсионный фонд "ГАЗФОНД"</t>
  </si>
  <si>
    <t>Негосударственный пенсионный фонд "Поддержка"</t>
  </si>
  <si>
    <t>Негосударственный пенсионный фонд "Титан"</t>
  </si>
  <si>
    <t>Негосударственный пенсионный фонд г.Тольятти "Муниципальный"</t>
  </si>
  <si>
    <t>Негосударственный пенсионный фонд "НЕФТЕГАРАНТ"</t>
  </si>
  <si>
    <t>Акционерное общество «Негосударственный пенсионный фонд «Внешэкономфонд»</t>
  </si>
  <si>
    <t>Негосударственный пенсионный фонд "Корабел"</t>
  </si>
  <si>
    <t>Негосударственный пенсионный фонд «БЛАГОСОСТОЯНИЕ ЭМЭНСИ»</t>
  </si>
  <si>
    <t>Негосударственный пенсионный фонд "Пенсионные сбережения"</t>
  </si>
  <si>
    <t>Негосударственный пенсионный фонд «Газпромбанк-фонд»</t>
  </si>
  <si>
    <t>Акционерное общество «Негосударственный пенсионный фонд "Ингосстрах-Пенсия"</t>
  </si>
  <si>
    <t>Сведения об инвестировании средств пенсионных накоплений, сформированных в негосударственных пенсионных фондах,  в 2016 году</t>
  </si>
  <si>
    <t>Средства пенсионных накоплений негосударственных пенсионных фондов, находящиеся в доверительном управлении                      (тыс. рублей)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</si>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</sst>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ahoma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Tahoma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6" fillId="0" borderId="0" xfId="0" applyFont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3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sqref="A1:M1"/>
    </sheetView>
  </sheetViews>
  <sheetFormatPr defaultRowHeight="28.9" customHeight="1" x14ac:dyDescent="0.2"/>
  <cols>
    <col min="1" max="1" width="9.7109375" style="10" customWidth="1"/>
    <col min="2" max="2" width="52.85546875" style="1" customWidth="1"/>
    <col min="3" max="3" width="17.42578125" customWidth="1"/>
    <col min="4" max="4" width="16.42578125" customWidth="1"/>
    <col min="5" max="5" width="16.28515625" customWidth="1"/>
    <col min="6" max="6" width="17.28515625" customWidth="1"/>
    <col min="7" max="7" width="15.5703125" customWidth="1"/>
    <col min="8" max="8" width="13.85546875" customWidth="1"/>
    <col min="9" max="9" width="16.28515625" customWidth="1"/>
    <col min="10" max="10" width="13.7109375" customWidth="1"/>
    <col min="12" max="12" width="23.85546875" bestFit="1" customWidth="1"/>
  </cols>
  <sheetData>
    <row r="1" spans="1:13" ht="28.9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1.45" customHeight="1" x14ac:dyDescent="0.2">
      <c r="A2" s="7" t="s">
        <v>103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8.9" customHeight="1" x14ac:dyDescent="0.2">
      <c r="A3" s="13" t="s">
        <v>150</v>
      </c>
      <c r="B3" s="14"/>
      <c r="C3" s="14"/>
      <c r="D3" s="14"/>
      <c r="E3" s="14"/>
      <c r="F3" s="14"/>
      <c r="G3" s="14"/>
      <c r="H3" s="14"/>
      <c r="I3" s="14"/>
      <c r="J3" s="14"/>
      <c r="K3" s="3"/>
      <c r="L3" s="3"/>
      <c r="M3" s="3"/>
    </row>
    <row r="4" spans="1:13" ht="13.9" customHeight="1" x14ac:dyDescent="0.2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71.45" customHeight="1" x14ac:dyDescent="0.2">
      <c r="A5" s="19" t="s">
        <v>96</v>
      </c>
      <c r="B5" s="19" t="s">
        <v>1</v>
      </c>
      <c r="C5" s="22" t="s">
        <v>151</v>
      </c>
      <c r="D5" s="22"/>
      <c r="E5" s="23" t="s">
        <v>2</v>
      </c>
      <c r="F5" s="24"/>
      <c r="G5" s="24"/>
      <c r="H5" s="24"/>
      <c r="I5" s="24"/>
      <c r="J5" s="25"/>
    </row>
    <row r="6" spans="1:13" ht="15.6" customHeight="1" x14ac:dyDescent="0.2">
      <c r="A6" s="20"/>
      <c r="B6" s="20"/>
      <c r="C6" s="26" t="s">
        <v>101</v>
      </c>
      <c r="D6" s="26" t="s">
        <v>3</v>
      </c>
      <c r="E6" s="23" t="s">
        <v>101</v>
      </c>
      <c r="F6" s="25"/>
      <c r="G6" s="23" t="s">
        <v>97</v>
      </c>
      <c r="H6" s="28"/>
      <c r="I6" s="28"/>
      <c r="J6" s="29"/>
    </row>
    <row r="7" spans="1:13" ht="28.9" customHeight="1" x14ac:dyDescent="0.2">
      <c r="A7" s="21"/>
      <c r="B7" s="21"/>
      <c r="C7" s="27"/>
      <c r="D7" s="27"/>
      <c r="E7" s="30" t="s">
        <v>98</v>
      </c>
      <c r="F7" s="32" t="s">
        <v>102</v>
      </c>
      <c r="G7" s="23" t="s">
        <v>99</v>
      </c>
      <c r="H7" s="25"/>
      <c r="I7" s="23" t="s">
        <v>100</v>
      </c>
      <c r="J7" s="25"/>
    </row>
    <row r="8" spans="1:13" ht="69" customHeight="1" x14ac:dyDescent="0.2">
      <c r="A8" s="21"/>
      <c r="B8" s="21"/>
      <c r="C8" s="27"/>
      <c r="D8" s="27"/>
      <c r="E8" s="31"/>
      <c r="F8" s="26"/>
      <c r="G8" s="12" t="s">
        <v>4</v>
      </c>
      <c r="H8" s="2" t="s">
        <v>5</v>
      </c>
      <c r="I8" s="12" t="s">
        <v>4</v>
      </c>
      <c r="J8" s="2" t="s">
        <v>5</v>
      </c>
    </row>
    <row r="9" spans="1:13" ht="28.9" customHeight="1" x14ac:dyDescent="0.2">
      <c r="A9" s="9" t="s">
        <v>10</v>
      </c>
      <c r="B9" s="5" t="s">
        <v>11</v>
      </c>
      <c r="C9" s="4">
        <v>52995716.789999999</v>
      </c>
      <c r="D9" s="4">
        <v>2543272.27</v>
      </c>
      <c r="E9" s="4">
        <v>61324.12</v>
      </c>
      <c r="F9" s="4">
        <v>0.11749999999999999</v>
      </c>
      <c r="G9" s="4">
        <v>3484.81</v>
      </c>
      <c r="H9" s="4">
        <v>6.3E-3</v>
      </c>
      <c r="I9" s="4">
        <v>51977.91</v>
      </c>
      <c r="J9" s="4">
        <v>9.9900000000000003E-2</v>
      </c>
    </row>
    <row r="10" spans="1:13" ht="28.9" customHeight="1" x14ac:dyDescent="0.2">
      <c r="A10" s="9" t="s">
        <v>12</v>
      </c>
      <c r="B10" s="5" t="s">
        <v>13</v>
      </c>
      <c r="C10" s="4">
        <v>94222964.090000004</v>
      </c>
      <c r="D10" s="4">
        <v>620687.32999999996</v>
      </c>
      <c r="E10" s="4">
        <v>37940.04</v>
      </c>
      <c r="F10" s="4">
        <v>0.04</v>
      </c>
      <c r="G10" s="4">
        <v>3250.86</v>
      </c>
      <c r="H10" s="4">
        <v>0</v>
      </c>
      <c r="I10" s="4">
        <v>28272.92</v>
      </c>
      <c r="J10" s="4">
        <v>0.03</v>
      </c>
    </row>
    <row r="11" spans="1:13" ht="28.9" customHeight="1" x14ac:dyDescent="0.2">
      <c r="A11" s="9" t="s">
        <v>104</v>
      </c>
      <c r="B11" s="5" t="s">
        <v>126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3" ht="28.9" customHeight="1" x14ac:dyDescent="0.2">
      <c r="A12" s="9" t="s">
        <v>14</v>
      </c>
      <c r="B12" s="5" t="s">
        <v>15</v>
      </c>
      <c r="C12" s="4">
        <v>2196326.85</v>
      </c>
      <c r="D12" s="4">
        <v>343172.37</v>
      </c>
      <c r="E12" s="4">
        <v>3936.57</v>
      </c>
      <c r="F12" s="4">
        <v>0.18</v>
      </c>
      <c r="G12" s="4">
        <v>2793.58</v>
      </c>
      <c r="H12" s="4">
        <v>0.13</v>
      </c>
      <c r="I12" s="4">
        <v>860.46</v>
      </c>
      <c r="J12" s="4">
        <v>0.04</v>
      </c>
    </row>
    <row r="13" spans="1:13" ht="28.9" customHeight="1" x14ac:dyDescent="0.2">
      <c r="A13" s="9" t="s">
        <v>105</v>
      </c>
      <c r="B13" s="5" t="s">
        <v>127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1:13" ht="28.9" customHeight="1" x14ac:dyDescent="0.2">
      <c r="A14" s="9" t="s">
        <v>106</v>
      </c>
      <c r="B14" s="5" t="s">
        <v>128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3" ht="28.9" customHeight="1" x14ac:dyDescent="0.2">
      <c r="A15" s="9" t="s">
        <v>16</v>
      </c>
      <c r="B15" s="5" t="s">
        <v>17</v>
      </c>
      <c r="C15" s="4">
        <v>2958044.91</v>
      </c>
      <c r="D15" s="4">
        <v>891458.39</v>
      </c>
      <c r="E15" s="4">
        <v>5203.18</v>
      </c>
      <c r="F15" s="4">
        <v>0.19</v>
      </c>
      <c r="G15" s="4">
        <v>678.88</v>
      </c>
      <c r="H15" s="4">
        <v>0.03</v>
      </c>
      <c r="I15" s="4">
        <v>4220.7299999999996</v>
      </c>
      <c r="J15" s="4">
        <v>0.16</v>
      </c>
    </row>
    <row r="16" spans="1:13" ht="28.9" customHeight="1" x14ac:dyDescent="0.2">
      <c r="A16" s="9" t="s">
        <v>18</v>
      </c>
      <c r="B16" s="5" t="s">
        <v>19</v>
      </c>
      <c r="C16" s="4">
        <v>80931608.469999999</v>
      </c>
      <c r="D16" s="4">
        <v>8805950.9800000004</v>
      </c>
      <c r="E16" s="4">
        <v>66103.899999999994</v>
      </c>
      <c r="F16" s="4">
        <v>0.08</v>
      </c>
      <c r="G16" s="4">
        <v>3543.56</v>
      </c>
      <c r="H16" s="4">
        <v>0</v>
      </c>
      <c r="I16" s="4">
        <v>62560.34</v>
      </c>
      <c r="J16" s="4">
        <v>0.08</v>
      </c>
    </row>
    <row r="17" spans="1:10" ht="28.9" customHeight="1" x14ac:dyDescent="0.2">
      <c r="A17" s="9" t="s">
        <v>107</v>
      </c>
      <c r="B17" s="5" t="s">
        <v>129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</row>
    <row r="18" spans="1:10" ht="28.9" customHeight="1" x14ac:dyDescent="0.2">
      <c r="A18" s="9" t="s">
        <v>20</v>
      </c>
      <c r="B18" s="5" t="s">
        <v>21</v>
      </c>
      <c r="C18" s="4">
        <v>0</v>
      </c>
      <c r="D18" s="4">
        <v>0</v>
      </c>
      <c r="E18" s="4">
        <v>3.64</v>
      </c>
      <c r="F18" s="4">
        <v>0</v>
      </c>
      <c r="G18" s="4">
        <v>0</v>
      </c>
      <c r="H18" s="4">
        <v>0</v>
      </c>
      <c r="I18" s="4">
        <v>3643</v>
      </c>
      <c r="J18" s="4">
        <v>0</v>
      </c>
    </row>
    <row r="19" spans="1:10" ht="42.6" customHeight="1" x14ac:dyDescent="0.2">
      <c r="A19" s="9" t="s">
        <v>108</v>
      </c>
      <c r="B19" s="11" t="s">
        <v>130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</row>
    <row r="20" spans="1:10" ht="28.9" customHeight="1" x14ac:dyDescent="0.2">
      <c r="A20" s="9" t="s">
        <v>109</v>
      </c>
      <c r="B20" s="11" t="s">
        <v>131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</row>
    <row r="21" spans="1:10" ht="28.9" customHeight="1" x14ac:dyDescent="0.2">
      <c r="A21" s="9" t="s">
        <v>22</v>
      </c>
      <c r="B21" s="5" t="s">
        <v>23</v>
      </c>
      <c r="C21" s="4">
        <v>355177199.25</v>
      </c>
      <c r="D21" s="4">
        <v>98579314.219999999</v>
      </c>
      <c r="E21" s="4">
        <v>418004.42</v>
      </c>
      <c r="F21" s="4">
        <v>0.13</v>
      </c>
      <c r="G21" s="4">
        <v>2672.3</v>
      </c>
      <c r="H21" s="4">
        <v>0</v>
      </c>
      <c r="I21" s="4">
        <v>385039.93</v>
      </c>
      <c r="J21" s="4">
        <v>0.12</v>
      </c>
    </row>
    <row r="22" spans="1:10" ht="28.9" customHeight="1" x14ac:dyDescent="0.2">
      <c r="A22" s="9" t="s">
        <v>24</v>
      </c>
      <c r="B22" s="5" t="s">
        <v>25</v>
      </c>
      <c r="C22" s="4">
        <v>0</v>
      </c>
      <c r="D22" s="4">
        <v>14550.35</v>
      </c>
      <c r="E22" s="4">
        <v>153.43</v>
      </c>
      <c r="F22" s="4">
        <v>0.16</v>
      </c>
      <c r="G22" s="4">
        <v>9.2799999999999994</v>
      </c>
      <c r="H22" s="4">
        <v>0.01</v>
      </c>
      <c r="I22" s="4">
        <v>144.15</v>
      </c>
      <c r="J22" s="4">
        <v>0.15</v>
      </c>
    </row>
    <row r="23" spans="1:10" ht="28.9" customHeight="1" x14ac:dyDescent="0.2">
      <c r="A23" s="9" t="s">
        <v>110</v>
      </c>
      <c r="B23" s="5" t="s">
        <v>132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ht="28.9" customHeight="1" x14ac:dyDescent="0.2">
      <c r="A24" s="9" t="s">
        <v>26</v>
      </c>
      <c r="B24" s="5" t="s">
        <v>27</v>
      </c>
      <c r="C24" s="4">
        <v>13787346.779999999</v>
      </c>
      <c r="D24" s="4">
        <v>4389184.09</v>
      </c>
      <c r="E24" s="4">
        <v>12733.29</v>
      </c>
      <c r="F24" s="4">
        <v>0.1</v>
      </c>
      <c r="G24" s="4">
        <v>2802.76</v>
      </c>
      <c r="H24" s="4">
        <v>0.02</v>
      </c>
      <c r="I24" s="4">
        <v>9930.5300000000007</v>
      </c>
      <c r="J24" s="4">
        <v>0.08</v>
      </c>
    </row>
    <row r="25" spans="1:10" ht="28.9" customHeight="1" x14ac:dyDescent="0.2">
      <c r="A25" s="9" t="s">
        <v>28</v>
      </c>
      <c r="B25" s="5" t="s">
        <v>29</v>
      </c>
      <c r="C25" s="4">
        <v>2263692.39</v>
      </c>
      <c r="D25" s="4">
        <v>41775.9</v>
      </c>
      <c r="E25" s="4">
        <v>5111.76</v>
      </c>
      <c r="F25" s="4">
        <v>0.22</v>
      </c>
      <c r="G25" s="4">
        <v>365.35</v>
      </c>
      <c r="H25" s="4">
        <v>0.02</v>
      </c>
      <c r="I25" s="4">
        <v>4596.5600000000004</v>
      </c>
      <c r="J25" s="4">
        <v>0.19</v>
      </c>
    </row>
    <row r="26" spans="1:10" ht="28.9" customHeight="1" x14ac:dyDescent="0.2">
      <c r="A26" s="9" t="s">
        <v>30</v>
      </c>
      <c r="B26" s="5" t="s">
        <v>31</v>
      </c>
      <c r="C26" s="4">
        <v>186020196.75999999</v>
      </c>
      <c r="D26" s="4">
        <v>82094602.980000004</v>
      </c>
      <c r="E26" s="4">
        <v>343564.98</v>
      </c>
      <c r="F26" s="4">
        <v>0.21</v>
      </c>
      <c r="G26" s="4">
        <v>3934.1</v>
      </c>
      <c r="H26" s="4">
        <v>0</v>
      </c>
      <c r="I26" s="4">
        <v>325537.3</v>
      </c>
      <c r="J26" s="4">
        <v>0.2</v>
      </c>
    </row>
    <row r="27" spans="1:10" ht="28.9" customHeight="1" x14ac:dyDescent="0.2">
      <c r="A27" s="9" t="s">
        <v>32</v>
      </c>
      <c r="B27" s="5" t="s">
        <v>33</v>
      </c>
      <c r="C27" s="4">
        <v>0</v>
      </c>
      <c r="D27" s="4">
        <v>2871.75</v>
      </c>
      <c r="E27" s="4">
        <v>650.30999999999995</v>
      </c>
      <c r="F27" s="4">
        <v>0</v>
      </c>
      <c r="G27" s="4">
        <v>407.8</v>
      </c>
      <c r="H27" s="4">
        <v>0.08</v>
      </c>
      <c r="I27" s="4">
        <v>242.51</v>
      </c>
      <c r="J27" s="4">
        <v>0.05</v>
      </c>
    </row>
    <row r="28" spans="1:10" ht="28.9" customHeight="1" x14ac:dyDescent="0.2">
      <c r="A28" s="9" t="s">
        <v>34</v>
      </c>
      <c r="B28" s="5" t="s">
        <v>35</v>
      </c>
      <c r="C28" s="4">
        <v>34417912.789999999</v>
      </c>
      <c r="D28" s="4">
        <v>2723765.79</v>
      </c>
      <c r="E28" s="4">
        <v>67740.5</v>
      </c>
      <c r="F28" s="4">
        <v>0.2</v>
      </c>
      <c r="G28" s="4">
        <v>1644.68</v>
      </c>
      <c r="H28" s="4">
        <v>0</v>
      </c>
      <c r="I28" s="4">
        <v>64262.36</v>
      </c>
      <c r="J28" s="4">
        <v>0.19</v>
      </c>
    </row>
    <row r="29" spans="1:10" ht="28.9" customHeight="1" x14ac:dyDescent="0.2">
      <c r="A29" s="9" t="s">
        <v>36</v>
      </c>
      <c r="B29" s="5" t="s">
        <v>37</v>
      </c>
      <c r="C29" s="4">
        <v>1854530.54</v>
      </c>
      <c r="D29" s="4">
        <v>12336.83</v>
      </c>
      <c r="E29" s="4">
        <v>1489.05</v>
      </c>
      <c r="F29" s="4">
        <v>0.08</v>
      </c>
      <c r="G29" s="4">
        <v>321.57</v>
      </c>
      <c r="H29" s="4">
        <v>0.02</v>
      </c>
      <c r="I29" s="4">
        <v>936.08</v>
      </c>
      <c r="J29" s="4">
        <v>0.05</v>
      </c>
    </row>
    <row r="30" spans="1:10" ht="28.9" customHeight="1" x14ac:dyDescent="0.2">
      <c r="A30" s="9" t="s">
        <v>38</v>
      </c>
      <c r="B30" s="5" t="s">
        <v>39</v>
      </c>
      <c r="C30" s="4">
        <v>945338.09</v>
      </c>
      <c r="D30" s="4">
        <v>100139.92</v>
      </c>
      <c r="E30" s="4">
        <v>682.49</v>
      </c>
      <c r="F30" s="4">
        <v>0.08</v>
      </c>
      <c r="G30" s="4">
        <v>0</v>
      </c>
      <c r="H30" s="4">
        <v>0</v>
      </c>
      <c r="I30" s="4">
        <v>682.49</v>
      </c>
      <c r="J30" s="4">
        <v>0.08</v>
      </c>
    </row>
    <row r="31" spans="1:10" ht="28.9" customHeight="1" x14ac:dyDescent="0.2">
      <c r="A31" s="9" t="s">
        <v>40</v>
      </c>
      <c r="B31" s="5" t="s">
        <v>41</v>
      </c>
      <c r="C31" s="4">
        <v>0</v>
      </c>
      <c r="D31" s="4">
        <v>382.97</v>
      </c>
      <c r="E31" s="4">
        <v>42</v>
      </c>
      <c r="F31" s="4">
        <v>0.23</v>
      </c>
      <c r="G31" s="4">
        <v>19.11</v>
      </c>
      <c r="H31" s="4">
        <v>0.14000000000000001</v>
      </c>
      <c r="I31" s="4">
        <v>22.89</v>
      </c>
      <c r="J31" s="4">
        <v>0.09</v>
      </c>
    </row>
    <row r="32" spans="1:10" ht="28.9" customHeight="1" x14ac:dyDescent="0.2">
      <c r="A32" s="9" t="s">
        <v>42</v>
      </c>
      <c r="B32" s="5" t="s">
        <v>43</v>
      </c>
      <c r="C32" s="4">
        <v>0</v>
      </c>
      <c r="D32" s="4">
        <v>4.6917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</row>
    <row r="33" spans="1:10" ht="28.9" customHeight="1" x14ac:dyDescent="0.2">
      <c r="A33" s="9" t="s">
        <v>111</v>
      </c>
      <c r="B33" s="5" t="s">
        <v>133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</row>
    <row r="34" spans="1:10" ht="28.9" customHeight="1" x14ac:dyDescent="0.2">
      <c r="A34" s="9" t="s">
        <v>44</v>
      </c>
      <c r="B34" s="5" t="s">
        <v>45</v>
      </c>
      <c r="C34" s="4">
        <v>745084.78</v>
      </c>
      <c r="D34" s="4">
        <v>285924.93</v>
      </c>
      <c r="E34" s="4">
        <v>837.52</v>
      </c>
      <c r="F34" s="4">
        <v>0.13</v>
      </c>
      <c r="G34" s="4">
        <v>194.22</v>
      </c>
      <c r="H34" s="4">
        <v>0.03</v>
      </c>
      <c r="I34" s="4">
        <v>643.29999999999995</v>
      </c>
      <c r="J34" s="4">
        <v>0.1</v>
      </c>
    </row>
    <row r="35" spans="1:10" ht="28.9" customHeight="1" x14ac:dyDescent="0.2">
      <c r="A35" s="9" t="s">
        <v>112</v>
      </c>
      <c r="B35" s="5" t="s">
        <v>134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</row>
    <row r="36" spans="1:10" ht="28.9" customHeight="1" x14ac:dyDescent="0.2">
      <c r="A36" s="9" t="s">
        <v>46</v>
      </c>
      <c r="B36" s="5" t="s">
        <v>47</v>
      </c>
      <c r="C36" s="4">
        <v>219542.83106</v>
      </c>
      <c r="D36" s="4">
        <v>34654.312940000003</v>
      </c>
      <c r="E36" s="4">
        <v>448.73</v>
      </c>
      <c r="F36" s="4">
        <v>0.22600000000000001</v>
      </c>
      <c r="G36" s="4">
        <v>39.5</v>
      </c>
      <c r="H36" s="4">
        <v>0.02</v>
      </c>
      <c r="I36" s="4">
        <v>377.65</v>
      </c>
      <c r="J36" s="4">
        <v>0.19</v>
      </c>
    </row>
    <row r="37" spans="1:10" ht="28.9" customHeight="1" x14ac:dyDescent="0.2">
      <c r="A37" s="9" t="s">
        <v>48</v>
      </c>
      <c r="B37" s="5" t="s">
        <v>49</v>
      </c>
      <c r="C37" s="4">
        <v>2948614.84</v>
      </c>
      <c r="D37" s="4">
        <v>208746.44</v>
      </c>
      <c r="E37" s="4">
        <v>2840.82</v>
      </c>
      <c r="F37" s="4">
        <v>0.1</v>
      </c>
      <c r="G37" s="4">
        <v>115.78</v>
      </c>
      <c r="H37" s="4">
        <v>0</v>
      </c>
      <c r="I37" s="4">
        <v>2434.6999999999998</v>
      </c>
      <c r="J37" s="4">
        <v>0.08</v>
      </c>
    </row>
    <row r="38" spans="1:10" ht="28.9" customHeight="1" x14ac:dyDescent="0.2">
      <c r="A38" s="9" t="s">
        <v>113</v>
      </c>
      <c r="B38" s="5" t="s">
        <v>135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</row>
    <row r="39" spans="1:10" ht="28.9" customHeight="1" x14ac:dyDescent="0.2">
      <c r="A39" s="9" t="s">
        <v>50</v>
      </c>
      <c r="B39" s="5" t="s">
        <v>51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</row>
    <row r="40" spans="1:10" ht="28.9" customHeight="1" x14ac:dyDescent="0.2">
      <c r="A40" s="9" t="s">
        <v>52</v>
      </c>
      <c r="B40" s="5" t="s">
        <v>53</v>
      </c>
      <c r="C40" s="4">
        <v>0</v>
      </c>
      <c r="D40" s="4">
        <v>0</v>
      </c>
      <c r="E40" s="4">
        <v>2.73</v>
      </c>
      <c r="F40" s="4">
        <v>0</v>
      </c>
      <c r="G40" s="4">
        <v>0</v>
      </c>
      <c r="H40" s="4">
        <v>0</v>
      </c>
      <c r="I40" s="4">
        <v>2.73</v>
      </c>
      <c r="J40" s="4">
        <v>0</v>
      </c>
    </row>
    <row r="41" spans="1:10" ht="28.9" customHeight="1" x14ac:dyDescent="0.2">
      <c r="A41" s="9" t="s">
        <v>114</v>
      </c>
      <c r="B41" s="5" t="s">
        <v>136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</row>
    <row r="42" spans="1:10" ht="28.9" customHeight="1" x14ac:dyDescent="0.2">
      <c r="A42" s="9" t="s">
        <v>115</v>
      </c>
      <c r="B42" s="5" t="s">
        <v>137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</row>
    <row r="43" spans="1:10" ht="28.9" customHeight="1" x14ac:dyDescent="0.2">
      <c r="A43" s="9" t="s">
        <v>116</v>
      </c>
      <c r="B43" s="5" t="s">
        <v>138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</row>
    <row r="44" spans="1:10" ht="28.9" customHeight="1" x14ac:dyDescent="0.2">
      <c r="A44" s="9" t="s">
        <v>54</v>
      </c>
      <c r="B44" s="5" t="s">
        <v>55</v>
      </c>
      <c r="C44" s="4">
        <v>4446405.91</v>
      </c>
      <c r="D44" s="4">
        <v>719640</v>
      </c>
      <c r="E44" s="4">
        <v>9958.42</v>
      </c>
      <c r="F44" s="4">
        <v>0.24</v>
      </c>
      <c r="G44" s="4">
        <v>1107.08</v>
      </c>
      <c r="H44" s="4">
        <v>0.03</v>
      </c>
      <c r="I44" s="4">
        <v>8372.1299999999992</v>
      </c>
      <c r="J44" s="4">
        <v>0.2</v>
      </c>
    </row>
    <row r="45" spans="1:10" ht="28.9" customHeight="1" x14ac:dyDescent="0.2">
      <c r="A45" s="9" t="s">
        <v>56</v>
      </c>
      <c r="B45" s="5" t="s">
        <v>57</v>
      </c>
      <c r="C45" s="4">
        <v>0</v>
      </c>
      <c r="D45" s="4">
        <v>16.649999999999999</v>
      </c>
      <c r="E45" s="4">
        <v>197.48</v>
      </c>
      <c r="F45" s="4">
        <v>1.96</v>
      </c>
      <c r="G45" s="4">
        <v>73.38</v>
      </c>
      <c r="H45" s="4">
        <v>1.92</v>
      </c>
      <c r="I45" s="4">
        <v>124.1</v>
      </c>
      <c r="J45" s="4">
        <v>0.04</v>
      </c>
    </row>
    <row r="46" spans="1:10" ht="28.9" customHeight="1" x14ac:dyDescent="0.2">
      <c r="A46" s="9" t="s">
        <v>58</v>
      </c>
      <c r="B46" s="5" t="s">
        <v>59</v>
      </c>
      <c r="C46" s="4">
        <v>126868124.12</v>
      </c>
      <c r="D46" s="4">
        <v>13755862.18</v>
      </c>
      <c r="E46" s="4">
        <v>106629.11</v>
      </c>
      <c r="F46" s="4">
        <v>0.09</v>
      </c>
      <c r="G46" s="4">
        <v>1572.12</v>
      </c>
      <c r="H46" s="4">
        <v>0</v>
      </c>
      <c r="I46" s="4">
        <v>95838.12</v>
      </c>
      <c r="J46" s="4">
        <v>0.08</v>
      </c>
    </row>
    <row r="47" spans="1:10" ht="28.9" customHeight="1" x14ac:dyDescent="0.2">
      <c r="A47" s="9" t="s">
        <v>117</v>
      </c>
      <c r="B47" s="5" t="s">
        <v>139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</row>
    <row r="48" spans="1:10" ht="28.9" customHeight="1" x14ac:dyDescent="0.2">
      <c r="A48" s="9" t="s">
        <v>118</v>
      </c>
      <c r="B48" s="5" t="s">
        <v>140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</row>
    <row r="49" spans="1:10" ht="28.9" customHeight="1" x14ac:dyDescent="0.2">
      <c r="A49" s="9" t="s">
        <v>60</v>
      </c>
      <c r="B49" s="5" t="s">
        <v>61</v>
      </c>
      <c r="C49" s="4">
        <v>13408887.43</v>
      </c>
      <c r="D49" s="4">
        <v>230896.8</v>
      </c>
      <c r="E49" s="4">
        <v>15417.43</v>
      </c>
      <c r="F49" s="4">
        <v>0.12</v>
      </c>
      <c r="G49" s="4">
        <v>7917.35</v>
      </c>
      <c r="H49" s="4">
        <v>0.06</v>
      </c>
      <c r="I49" s="4">
        <v>6431.66</v>
      </c>
      <c r="J49" s="4">
        <v>0.05</v>
      </c>
    </row>
    <row r="50" spans="1:10" ht="28.9" customHeight="1" x14ac:dyDescent="0.2">
      <c r="A50" s="9" t="s">
        <v>62</v>
      </c>
      <c r="B50" s="5" t="s">
        <v>63</v>
      </c>
      <c r="C50" s="4">
        <v>17675124.199999999</v>
      </c>
      <c r="D50" s="4">
        <v>1279875.9099999999</v>
      </c>
      <c r="E50" s="4">
        <v>25872.98</v>
      </c>
      <c r="F50" s="4">
        <v>0.15</v>
      </c>
      <c r="G50" s="4">
        <v>1952.28</v>
      </c>
      <c r="H50" s="4">
        <v>0.01</v>
      </c>
      <c r="I50" s="4">
        <v>22283.39</v>
      </c>
      <c r="J50" s="4">
        <v>0.13</v>
      </c>
    </row>
    <row r="51" spans="1:10" ht="28.9" customHeight="1" x14ac:dyDescent="0.2">
      <c r="A51" s="9" t="s">
        <v>119</v>
      </c>
      <c r="B51" s="5" t="s">
        <v>141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</row>
    <row r="52" spans="1:10" ht="28.9" customHeight="1" x14ac:dyDescent="0.2">
      <c r="A52" s="9" t="s">
        <v>64</v>
      </c>
      <c r="B52" s="5" t="s">
        <v>65</v>
      </c>
      <c r="C52" s="4">
        <v>7717822.9400000004</v>
      </c>
      <c r="D52" s="4">
        <v>1146102.92</v>
      </c>
      <c r="E52" s="4">
        <v>7649.87</v>
      </c>
      <c r="F52" s="4">
        <v>0.11</v>
      </c>
      <c r="G52" s="4">
        <v>2221.5700000000002</v>
      </c>
      <c r="H52" s="4">
        <v>0.03</v>
      </c>
      <c r="I52" s="4">
        <v>5428.3</v>
      </c>
      <c r="J52" s="4">
        <v>0.08</v>
      </c>
    </row>
    <row r="53" spans="1:10" ht="28.9" customHeight="1" x14ac:dyDescent="0.2">
      <c r="A53" s="9" t="s">
        <v>8</v>
      </c>
      <c r="B53" s="5" t="s">
        <v>9</v>
      </c>
      <c r="C53" s="4">
        <v>69761854.530000001</v>
      </c>
      <c r="D53" s="4">
        <v>37355908.280000001</v>
      </c>
      <c r="E53" s="4">
        <v>129197.07</v>
      </c>
      <c r="F53" s="4">
        <v>0.25</v>
      </c>
      <c r="G53" s="4">
        <v>3043.49</v>
      </c>
      <c r="H53" s="4">
        <v>0.01</v>
      </c>
      <c r="I53" s="4">
        <v>120827.3</v>
      </c>
      <c r="J53" s="4">
        <v>0.23</v>
      </c>
    </row>
    <row r="54" spans="1:10" ht="28.9" customHeight="1" x14ac:dyDescent="0.2">
      <c r="A54" s="9" t="s">
        <v>6</v>
      </c>
      <c r="B54" s="5" t="s">
        <v>7</v>
      </c>
      <c r="C54" s="4">
        <v>15100224.01</v>
      </c>
      <c r="D54" s="4">
        <v>1732243.93</v>
      </c>
      <c r="E54" s="4">
        <v>23196.15</v>
      </c>
      <c r="F54" s="4">
        <v>0.16</v>
      </c>
      <c r="G54" s="4">
        <v>1508.53</v>
      </c>
      <c r="H54" s="4">
        <v>0.01</v>
      </c>
      <c r="I54" s="4">
        <v>21687.62</v>
      </c>
      <c r="J54" s="4">
        <v>0.15</v>
      </c>
    </row>
    <row r="55" spans="1:10" ht="28.9" customHeight="1" x14ac:dyDescent="0.2">
      <c r="A55" s="9" t="s">
        <v>66</v>
      </c>
      <c r="B55" s="5" t="s">
        <v>67</v>
      </c>
      <c r="C55" s="4">
        <v>818657.58</v>
      </c>
      <c r="D55" s="4">
        <v>107377.13</v>
      </c>
      <c r="E55" s="4">
        <v>1968.61</v>
      </c>
      <c r="F55" s="4">
        <v>0.25</v>
      </c>
      <c r="G55" s="4">
        <v>277.88</v>
      </c>
      <c r="H55" s="4">
        <v>0.04</v>
      </c>
      <c r="I55" s="4">
        <v>1574.78</v>
      </c>
      <c r="J55" s="4">
        <v>0.2</v>
      </c>
    </row>
    <row r="56" spans="1:10" ht="28.9" customHeight="1" x14ac:dyDescent="0.2">
      <c r="A56" s="9" t="s">
        <v>120</v>
      </c>
      <c r="B56" s="5" t="s">
        <v>142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</row>
    <row r="57" spans="1:10" ht="28.9" customHeight="1" x14ac:dyDescent="0.2">
      <c r="A57" s="9" t="s">
        <v>121</v>
      </c>
      <c r="B57" s="5" t="s">
        <v>143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</row>
    <row r="58" spans="1:10" ht="28.9" customHeight="1" x14ac:dyDescent="0.2">
      <c r="A58" s="9" t="s">
        <v>68</v>
      </c>
      <c r="B58" s="5" t="s">
        <v>69</v>
      </c>
      <c r="C58" s="4">
        <v>7816493.8099999996</v>
      </c>
      <c r="D58" s="4">
        <v>400560.19</v>
      </c>
      <c r="E58" s="4">
        <v>11911.05</v>
      </c>
      <c r="F58" s="4">
        <v>0.16</v>
      </c>
      <c r="G58" s="4">
        <v>806.13</v>
      </c>
      <c r="H58" s="4">
        <v>0.01</v>
      </c>
      <c r="I58" s="4">
        <v>10212.98</v>
      </c>
      <c r="J58" s="4">
        <v>0.14000000000000001</v>
      </c>
    </row>
    <row r="59" spans="1:10" ht="28.9" customHeight="1" x14ac:dyDescent="0.2">
      <c r="A59" s="9" t="s">
        <v>70</v>
      </c>
      <c r="B59" s="5" t="s">
        <v>71</v>
      </c>
      <c r="C59" s="4">
        <v>5256527.04</v>
      </c>
      <c r="D59" s="4">
        <v>395312.58</v>
      </c>
      <c r="E59" s="4">
        <v>5489.77</v>
      </c>
      <c r="F59" s="4">
        <v>0.11</v>
      </c>
      <c r="G59" s="4">
        <v>1013.6</v>
      </c>
      <c r="H59" s="4">
        <v>0.02</v>
      </c>
      <c r="I59" s="4">
        <v>4966.2</v>
      </c>
      <c r="J59" s="4">
        <v>0.1</v>
      </c>
    </row>
    <row r="60" spans="1:10" ht="28.9" customHeight="1" x14ac:dyDescent="0.2">
      <c r="A60" s="9" t="s">
        <v>122</v>
      </c>
      <c r="B60" s="5" t="s">
        <v>144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</row>
    <row r="61" spans="1:10" ht="28.9" customHeight="1" x14ac:dyDescent="0.2">
      <c r="A61" s="9" t="s">
        <v>72</v>
      </c>
      <c r="B61" s="5" t="s">
        <v>73</v>
      </c>
      <c r="C61" s="4">
        <v>1936239.53</v>
      </c>
      <c r="D61" s="4">
        <v>395331.12</v>
      </c>
      <c r="E61" s="4">
        <v>1842.62</v>
      </c>
      <c r="F61" s="4">
        <v>0.1</v>
      </c>
      <c r="G61" s="4">
        <v>232.09</v>
      </c>
      <c r="H61" s="4">
        <v>0.01</v>
      </c>
      <c r="I61" s="4">
        <v>1610.53</v>
      </c>
      <c r="J61" s="4">
        <v>0.09</v>
      </c>
    </row>
    <row r="62" spans="1:10" ht="28.9" customHeight="1" x14ac:dyDescent="0.2">
      <c r="A62" s="9" t="s">
        <v>74</v>
      </c>
      <c r="B62" s="5" t="s">
        <v>75</v>
      </c>
      <c r="C62" s="4">
        <v>620125.6</v>
      </c>
      <c r="D62" s="4">
        <v>62767.75</v>
      </c>
      <c r="E62" s="4">
        <v>1199.6099999999999</v>
      </c>
      <c r="F62" s="4">
        <v>0.21</v>
      </c>
      <c r="G62" s="4">
        <v>130.41</v>
      </c>
      <c r="H62" s="4">
        <v>0.02</v>
      </c>
      <c r="I62" s="4">
        <v>994.14</v>
      </c>
      <c r="J62" s="4">
        <v>0.18</v>
      </c>
    </row>
    <row r="63" spans="1:10" ht="28.9" customHeight="1" x14ac:dyDescent="0.2">
      <c r="A63" s="9" t="s">
        <v>76</v>
      </c>
      <c r="B63" s="5" t="s">
        <v>77</v>
      </c>
      <c r="C63" s="4">
        <v>0</v>
      </c>
      <c r="D63" s="4">
        <v>2977.32</v>
      </c>
      <c r="E63" s="4">
        <v>195.94</v>
      </c>
      <c r="F63" s="4">
        <v>0.08</v>
      </c>
      <c r="G63" s="4">
        <v>195.94</v>
      </c>
      <c r="H63" s="4">
        <v>0.08</v>
      </c>
      <c r="I63" s="4">
        <v>92.36</v>
      </c>
      <c r="J63" s="4">
        <v>0.04</v>
      </c>
    </row>
    <row r="64" spans="1:10" ht="28.9" customHeight="1" x14ac:dyDescent="0.2">
      <c r="A64" s="9" t="s">
        <v>123</v>
      </c>
      <c r="B64" s="5" t="s">
        <v>145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</row>
    <row r="65" spans="1:10" ht="28.9" customHeight="1" x14ac:dyDescent="0.2">
      <c r="A65" s="9" t="s">
        <v>78</v>
      </c>
      <c r="B65" s="5" t="s">
        <v>79</v>
      </c>
      <c r="C65" s="4">
        <v>2802469.22</v>
      </c>
      <c r="D65" s="4">
        <v>619116.43000000005</v>
      </c>
      <c r="E65" s="4">
        <v>3973.81</v>
      </c>
      <c r="F65" s="4">
        <v>0.15</v>
      </c>
      <c r="G65" s="4">
        <v>1207.46</v>
      </c>
      <c r="H65" s="4">
        <v>0.04</v>
      </c>
      <c r="I65" s="4">
        <v>2572.83</v>
      </c>
      <c r="J65" s="4">
        <v>0.1</v>
      </c>
    </row>
    <row r="66" spans="1:10" ht="28.9" customHeight="1" x14ac:dyDescent="0.2">
      <c r="A66" s="9" t="s">
        <v>80</v>
      </c>
      <c r="B66" s="5" t="s">
        <v>81</v>
      </c>
      <c r="C66" s="4">
        <v>7287284.5899999999</v>
      </c>
      <c r="D66" s="4">
        <v>1727217.31</v>
      </c>
      <c r="E66" s="4">
        <v>7454.39</v>
      </c>
      <c r="F66" s="4">
        <v>0.11</v>
      </c>
      <c r="G66" s="4">
        <v>1431.73</v>
      </c>
      <c r="H66" s="4">
        <v>0.02</v>
      </c>
      <c r="I66" s="4">
        <v>6022.66</v>
      </c>
      <c r="J66" s="4">
        <v>0.09</v>
      </c>
    </row>
    <row r="67" spans="1:10" ht="28.9" customHeight="1" x14ac:dyDescent="0.2">
      <c r="A67" s="9" t="s">
        <v>124</v>
      </c>
      <c r="B67" s="5" t="s">
        <v>146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</row>
    <row r="68" spans="1:10" ht="28.9" customHeight="1" x14ac:dyDescent="0.2">
      <c r="A68" s="9" t="s">
        <v>125</v>
      </c>
      <c r="B68" s="5" t="s">
        <v>147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</row>
    <row r="69" spans="1:10" ht="28.9" customHeight="1" x14ac:dyDescent="0.2">
      <c r="A69" s="9" t="s">
        <v>82</v>
      </c>
      <c r="B69" s="5" t="s">
        <v>83</v>
      </c>
      <c r="C69" s="4">
        <v>163203816.47</v>
      </c>
      <c r="D69" s="4">
        <v>29474836.52</v>
      </c>
      <c r="E69" s="4">
        <v>108571.09</v>
      </c>
      <c r="F69" s="4">
        <v>7.0000000000000007E-2</v>
      </c>
      <c r="G69" s="4">
        <v>10193.129999999999</v>
      </c>
      <c r="H69" s="4">
        <v>0.01</v>
      </c>
      <c r="I69" s="4">
        <v>98377.96</v>
      </c>
      <c r="J69" s="4">
        <v>0.06</v>
      </c>
    </row>
    <row r="70" spans="1:10" ht="28.9" customHeight="1" x14ac:dyDescent="0.2">
      <c r="A70" s="9" t="s">
        <v>84</v>
      </c>
      <c r="B70" s="5" t="s">
        <v>85</v>
      </c>
      <c r="C70" s="4">
        <v>109919885.12</v>
      </c>
      <c r="D70" s="4">
        <v>20123781.989999998</v>
      </c>
      <c r="E70" s="4">
        <v>85548.7</v>
      </c>
      <c r="F70" s="4">
        <v>0.08</v>
      </c>
      <c r="G70" s="4">
        <v>3557.07</v>
      </c>
      <c r="H70" s="4">
        <v>0</v>
      </c>
      <c r="I70" s="4">
        <v>81991.63</v>
      </c>
      <c r="J70" s="4">
        <v>0.08</v>
      </c>
    </row>
    <row r="71" spans="1:10" ht="28.9" customHeight="1" x14ac:dyDescent="0.2">
      <c r="A71" s="9">
        <v>412</v>
      </c>
      <c r="B71" s="5" t="s">
        <v>86</v>
      </c>
      <c r="C71" s="4">
        <v>4171515.01</v>
      </c>
      <c r="D71" s="4">
        <v>461500</v>
      </c>
      <c r="E71" s="4">
        <v>4421.79</v>
      </c>
      <c r="F71" s="4">
        <v>0.11700000000000001</v>
      </c>
      <c r="G71" s="4">
        <v>1530.51</v>
      </c>
      <c r="H71" s="4">
        <v>4.2999999999999997E-2</v>
      </c>
      <c r="I71" s="4">
        <v>2891.28</v>
      </c>
      <c r="J71" s="4">
        <v>7.3999999999999996E-2</v>
      </c>
    </row>
    <row r="72" spans="1:10" ht="28.9" customHeight="1" x14ac:dyDescent="0.2">
      <c r="A72" s="9">
        <v>415</v>
      </c>
      <c r="B72" s="5" t="s">
        <v>87</v>
      </c>
      <c r="C72" s="4">
        <v>129974.58</v>
      </c>
      <c r="D72" s="4">
        <v>32997.71</v>
      </c>
      <c r="E72" s="4">
        <v>225.02</v>
      </c>
      <c r="F72" s="4">
        <v>0.21</v>
      </c>
      <c r="G72" s="4">
        <v>136.91</v>
      </c>
      <c r="H72" s="4">
        <v>0.13</v>
      </c>
      <c r="I72" s="4">
        <v>88.1</v>
      </c>
      <c r="J72" s="4">
        <v>0.08</v>
      </c>
    </row>
    <row r="73" spans="1:10" ht="28.9" customHeight="1" x14ac:dyDescent="0.2">
      <c r="A73" s="9">
        <v>426</v>
      </c>
      <c r="B73" s="5" t="s">
        <v>148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</row>
    <row r="74" spans="1:10" ht="28.9" customHeight="1" x14ac:dyDescent="0.2">
      <c r="A74" s="9">
        <v>430</v>
      </c>
      <c r="B74" s="5" t="s">
        <v>88</v>
      </c>
      <c r="C74" s="4">
        <v>165102383.16</v>
      </c>
      <c r="D74" s="4">
        <v>37233745.979999997</v>
      </c>
      <c r="E74" s="4">
        <v>120470.19</v>
      </c>
      <c r="F74" s="4">
        <v>0.08</v>
      </c>
      <c r="G74" s="4">
        <v>6564.2</v>
      </c>
      <c r="H74" s="4">
        <v>0</v>
      </c>
      <c r="I74" s="4">
        <v>113905.99</v>
      </c>
      <c r="J74" s="4">
        <v>0.08</v>
      </c>
    </row>
    <row r="75" spans="1:10" ht="28.9" customHeight="1" x14ac:dyDescent="0.2">
      <c r="A75" s="9">
        <v>431</v>
      </c>
      <c r="B75" s="5" t="s">
        <v>89</v>
      </c>
      <c r="C75" s="4">
        <v>259330852.75</v>
      </c>
      <c r="D75" s="4">
        <v>11840225.66</v>
      </c>
      <c r="E75" s="4">
        <v>134512.70000000001</v>
      </c>
      <c r="F75" s="4">
        <v>0.06</v>
      </c>
      <c r="G75" s="4">
        <v>15139.24</v>
      </c>
      <c r="H75" s="4">
        <v>7.0000000000000001E-3</v>
      </c>
      <c r="I75" s="4">
        <v>102704.58</v>
      </c>
      <c r="J75" s="4">
        <v>4.5999999999999999E-2</v>
      </c>
    </row>
    <row r="76" spans="1:10" ht="28.9" customHeight="1" x14ac:dyDescent="0.2">
      <c r="A76" s="9">
        <v>432</v>
      </c>
      <c r="B76" s="5" t="s">
        <v>90</v>
      </c>
      <c r="C76" s="4">
        <v>250768193.91</v>
      </c>
      <c r="D76" s="4">
        <v>11989483.5</v>
      </c>
      <c r="E76" s="4">
        <v>84153.919999999998</v>
      </c>
      <c r="F76" s="4">
        <v>0.04</v>
      </c>
      <c r="G76" s="4">
        <v>4745.63</v>
      </c>
      <c r="H76" s="4">
        <v>0</v>
      </c>
      <c r="I76" s="4">
        <v>64042.41</v>
      </c>
      <c r="J76" s="4">
        <v>0.03</v>
      </c>
    </row>
    <row r="77" spans="1:10" ht="28.9" customHeight="1" x14ac:dyDescent="0.2">
      <c r="A77" s="9">
        <v>433</v>
      </c>
      <c r="B77" s="5" t="s">
        <v>91</v>
      </c>
      <c r="C77" s="4">
        <v>8131414.4900000002</v>
      </c>
      <c r="D77" s="4">
        <v>3523641.92</v>
      </c>
      <c r="E77" s="4">
        <v>14328.72</v>
      </c>
      <c r="F77" s="4">
        <v>0.2</v>
      </c>
      <c r="G77" s="4">
        <v>1728.48</v>
      </c>
      <c r="H77" s="4">
        <v>0.02</v>
      </c>
      <c r="I77" s="4">
        <v>12600.24</v>
      </c>
      <c r="J77" s="4">
        <v>0.18</v>
      </c>
    </row>
    <row r="78" spans="1:10" ht="28.9" customHeight="1" x14ac:dyDescent="0.2">
      <c r="A78" s="9">
        <v>434</v>
      </c>
      <c r="B78" s="5" t="s">
        <v>92</v>
      </c>
      <c r="C78" s="4">
        <v>48000162.219999999</v>
      </c>
      <c r="D78" s="4">
        <v>25049095.670000002</v>
      </c>
      <c r="E78" s="4">
        <v>24805.599999999999</v>
      </c>
      <c r="F78" s="4">
        <v>0.06</v>
      </c>
      <c r="G78" s="4">
        <v>3667.06</v>
      </c>
      <c r="H78" s="4">
        <v>0.01</v>
      </c>
      <c r="I78" s="4">
        <v>21138.53</v>
      </c>
      <c r="J78" s="4">
        <v>0.05</v>
      </c>
    </row>
    <row r="79" spans="1:10" ht="28.9" customHeight="1" x14ac:dyDescent="0.2">
      <c r="A79" s="9">
        <v>436</v>
      </c>
      <c r="B79" s="5" t="s">
        <v>93</v>
      </c>
      <c r="C79" s="4">
        <v>7251987.0499999998</v>
      </c>
      <c r="D79" s="4">
        <v>2586361.04</v>
      </c>
      <c r="E79" s="4">
        <v>15048.15</v>
      </c>
      <c r="F79" s="4">
        <v>0.23</v>
      </c>
      <c r="G79" s="4">
        <v>8600.42</v>
      </c>
      <c r="H79" s="4">
        <v>0.13</v>
      </c>
      <c r="I79" s="4">
        <v>6447.74</v>
      </c>
      <c r="J79" s="4">
        <v>0.1</v>
      </c>
    </row>
    <row r="80" spans="1:10" ht="28.9" customHeight="1" x14ac:dyDescent="0.2">
      <c r="A80" s="9">
        <v>437</v>
      </c>
      <c r="B80" s="5" t="s">
        <v>94</v>
      </c>
      <c r="C80" s="4">
        <v>5327950.8</v>
      </c>
      <c r="D80" s="4">
        <v>625079.69999999995</v>
      </c>
      <c r="E80" s="4">
        <v>5177.53</v>
      </c>
      <c r="F80" s="4">
        <v>0.1</v>
      </c>
      <c r="G80" s="4">
        <v>1136.3699999999999</v>
      </c>
      <c r="H80" s="4">
        <v>0.02</v>
      </c>
      <c r="I80" s="4">
        <v>3741.18</v>
      </c>
      <c r="J80" s="4">
        <v>7.0000000000000007E-2</v>
      </c>
    </row>
    <row r="81" spans="1:10" ht="28.9" customHeight="1" x14ac:dyDescent="0.2">
      <c r="A81" s="9">
        <v>440</v>
      </c>
      <c r="B81" s="5" t="s">
        <v>95</v>
      </c>
      <c r="C81" s="4">
        <v>583501.32999999996</v>
      </c>
      <c r="D81" s="4">
        <v>172552.05</v>
      </c>
      <c r="E81" s="4">
        <v>1195.21</v>
      </c>
      <c r="F81" s="4">
        <v>0.23</v>
      </c>
      <c r="G81" s="4">
        <v>681.95</v>
      </c>
      <c r="H81" s="4">
        <v>0.13</v>
      </c>
      <c r="I81" s="4">
        <v>513.26</v>
      </c>
      <c r="J81" s="4">
        <v>0.1</v>
      </c>
    </row>
    <row r="82" spans="1:10" ht="28.9" customHeight="1" x14ac:dyDescent="0.2">
      <c r="A82" s="9">
        <v>441</v>
      </c>
      <c r="B82" s="5" t="s">
        <v>149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</row>
    <row r="83" spans="1:10" ht="28.9" customHeight="1" x14ac:dyDescent="0.2">
      <c r="A83" s="17" t="s">
        <v>152</v>
      </c>
      <c r="B83" s="18"/>
      <c r="C83" s="6">
        <f>SUM(C9:C82)</f>
        <v>2135121997.5610597</v>
      </c>
      <c r="D83" s="6">
        <f>SUM(D9:D82)</f>
        <v>404737304.7546401</v>
      </c>
      <c r="E83" s="6">
        <f>SUM(E9:E82)</f>
        <v>1979426.4100000004</v>
      </c>
      <c r="F83" s="6"/>
      <c r="G83" s="6">
        <f>SUM(G9:G82)</f>
        <v>108650.14999999998</v>
      </c>
      <c r="H83" s="6"/>
      <c r="I83" s="6">
        <f>SUM(I9:I82)</f>
        <v>1763870.54</v>
      </c>
      <c r="J83" s="6"/>
    </row>
  </sheetData>
  <mergeCells count="15">
    <mergeCell ref="A3:J3"/>
    <mergeCell ref="A1:M1"/>
    <mergeCell ref="A83:B83"/>
    <mergeCell ref="A5:A8"/>
    <mergeCell ref="B5:B8"/>
    <mergeCell ref="C5:D5"/>
    <mergeCell ref="E5:J5"/>
    <mergeCell ref="C6:C8"/>
    <mergeCell ref="D6:D8"/>
    <mergeCell ref="E6:F6"/>
    <mergeCell ref="G6:J6"/>
    <mergeCell ref="E7:E8"/>
    <mergeCell ref="F7:F8"/>
    <mergeCell ref="G7:H7"/>
    <mergeCell ref="I7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2017-02-22T11:26:34Z</dcterms:created>
  <dcterms:modified xsi:type="dcterms:W3CDTF">2017-04-17T13:37:30Z</dcterms:modified>
</cp:coreProperties>
</file>