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sarginaYuA\Desktop\на сайт НПФ Осн показ\"/>
    </mc:Choice>
  </mc:AlternateContent>
  <bookViews>
    <workbookView xWindow="0" yWindow="0" windowWidth="28800" windowHeight="12345" activeTab="3"/>
  </bookViews>
  <sheets>
    <sheet name="за 3 месяца 2020 г." sheetId="1" r:id="rId1"/>
    <sheet name="за 6 месяцев 2020 г." sheetId="3" r:id="rId2"/>
    <sheet name="за 9 месяцев 2020 г" sheetId="4" r:id="rId3"/>
    <sheet name="за 2020 г. " sheetId="5" r:id="rId4"/>
  </sheets>
  <definedNames>
    <definedName name="_xlnm._FilterDatabase" localSheetId="3" hidden="1">'за 2020 г. '!$A$5:$S$49</definedName>
    <definedName name="_xlnm._FilterDatabase" localSheetId="0" hidden="1">'за 3 месяца 2020 г.'!$A$4:$S$52</definedName>
    <definedName name="_xlnm._FilterDatabase" localSheetId="1" hidden="1">'за 6 месяцев 2020 г.'!$A$4:$S$48</definedName>
    <definedName name="_xlnm._FilterDatabase" localSheetId="2" hidden="1">'за 9 месяцев 2020 г'!$A$4:$S$48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9" i="5" l="1"/>
  <c r="D49" i="5"/>
  <c r="E49" i="5"/>
  <c r="F49" i="5"/>
  <c r="G49" i="5"/>
  <c r="H49" i="5"/>
  <c r="I49" i="5"/>
  <c r="J49" i="5"/>
  <c r="K49" i="5"/>
  <c r="L49" i="5"/>
  <c r="M49" i="5"/>
  <c r="N49" i="5"/>
  <c r="O49" i="5"/>
  <c r="G48" i="4" l="1"/>
  <c r="M48" i="3" l="1"/>
  <c r="F48" i="3"/>
  <c r="E48" i="3"/>
  <c r="G48" i="3"/>
  <c r="D48" i="3"/>
  <c r="N48" i="3"/>
  <c r="O48" i="3"/>
  <c r="I48" i="3"/>
  <c r="J48" i="3"/>
  <c r="K48" i="3"/>
  <c r="H48" i="3"/>
  <c r="L48" i="3"/>
  <c r="C48" i="3"/>
  <c r="D52" i="1" l="1"/>
  <c r="E52" i="1"/>
  <c r="F52" i="1"/>
  <c r="G52" i="1"/>
  <c r="H52" i="1"/>
  <c r="I52" i="1"/>
  <c r="J52" i="1"/>
  <c r="K52" i="1"/>
  <c r="L52" i="1"/>
  <c r="M52" i="1"/>
  <c r="N52" i="1"/>
  <c r="O52" i="1"/>
  <c r="C52" i="1"/>
</calcChain>
</file>

<file path=xl/sharedStrings.xml><?xml version="1.0" encoding="utf-8"?>
<sst xmlns="http://schemas.openxmlformats.org/spreadsheetml/2006/main" count="886" uniqueCount="165">
  <si>
    <t>Основные показатели деятельности негосударственных пенсионных фондов за 1 квартал 2020 года</t>
  </si>
  <si>
    <t>№ лиц.</t>
  </si>
  <si>
    <t>Наименование НПФ</t>
  </si>
  <si>
    <t>Активы фонда
(тыс. рублей)*</t>
  </si>
  <si>
    <t>Капитал
(тыс. рублей)*</t>
  </si>
  <si>
    <t>Обязательства по договорам негосударственного пенсионного обеспечения (НПО)
(тыс. рублей)*</t>
  </si>
  <si>
    <t>Обязательства по договорам об обязательном пенсионном страховании (ОПС)
(тыс. рублей)*</t>
  </si>
  <si>
    <t>Обязательства фонда за исключением обязательств по НПО и ОПС
(тыс. рублей)*</t>
  </si>
  <si>
    <t>Пенсионные накопления
(тыс. рублей, рыночная стоимость) **</t>
  </si>
  <si>
    <t>Количество застрахованных лиц
(человек)**</t>
  </si>
  <si>
    <t>Количество застрахованных лиц, получающих пенсию
(единовременные выплаты, срочные выплаты, накопительная часть трудовой пенсии)
(человек)**</t>
  </si>
  <si>
    <t>Выплаты пенсий по ОПС
(единовременные выплаты, срочные выплаты, накопительная часть трудовой пенсии)
(тыс. рублей) **</t>
  </si>
  <si>
    <t>Пенсионные резервы
(тыс. рублей) ***</t>
  </si>
  <si>
    <t xml:space="preserve">Количество участников
(человек)***             </t>
  </si>
  <si>
    <t>Количество участников, получающих пенсию
(человек)***</t>
  </si>
  <si>
    <t xml:space="preserve">Выплаты пенсий по НПО
(тыс. рублей)***                    </t>
  </si>
  <si>
    <t>Доходность размещения средств пенсионных резервов за минусом вознаграждения управляющим компаниям, специализированному депозитарию и фонду</t>
  </si>
  <si>
    <t>Доходность размещения средств пенсионных резервов до выплаты  вознаграждения управляющим компаниям, специализированному депозитарию и фонду</t>
  </si>
  <si>
    <t>Доходность инвестирования средств пенсионных накоплений за минусом вознаграждения управляющим компаниям, специализированному депозитарию и фонду</t>
  </si>
  <si>
    <t>Доходность инвестирования средств пенсионных накоплений до выплаты вознаграждения управляющим компаниям, специализированному депозитарию и фонду</t>
  </si>
  <si>
    <t>12/2</t>
  </si>
  <si>
    <t>Акционерное общество «Негосударственный пенсионный фонд «Гефест»</t>
  </si>
  <si>
    <t>22/2</t>
  </si>
  <si>
    <t>Акционерное общество Негосударственный пенсионный фонд «Пенсионный выбор»</t>
  </si>
  <si>
    <t>23/2</t>
  </si>
  <si>
    <t>Акционерное общество «Негосударственный пенсионный фонд «Алмазная осень»</t>
  </si>
  <si>
    <t>32/2</t>
  </si>
  <si>
    <t>Акционерное общество Негосударственный пенсионный фонд «Негосударственный Сберегательный Пенсионный Фонд»</t>
  </si>
  <si>
    <t>33/2</t>
  </si>
  <si>
    <t>Акционерное общество «Негосударственный пенсионный фонд «Моспромстрой-Фонд»</t>
  </si>
  <si>
    <t>41/2</t>
  </si>
  <si>
    <t>Акционерное общество «Негосударственный Пенсионный Фонд Сбербанка»</t>
  </si>
  <si>
    <t>56/2</t>
  </si>
  <si>
    <t>Акционерное общество «Ханты-Мансийский негосударственный пенсионный фонд»</t>
  </si>
  <si>
    <t>67/2</t>
  </si>
  <si>
    <t>Акционерное общество «Негосударственный пенсионный фонд «САФМАР»</t>
  </si>
  <si>
    <t>78/2</t>
  </si>
  <si>
    <t>Акционерное общество Межрегиональный негосударственный пенсионный фонд «БОЛЬШОЙ»</t>
  </si>
  <si>
    <t>94/2</t>
  </si>
  <si>
    <t>Акционерное общество «Негосударственный пенсионный фонд «Телеком-Союз»</t>
  </si>
  <si>
    <t>106/2</t>
  </si>
  <si>
    <t>Акционерное общество «Негосударственный пенсионный фонд Согласие»</t>
  </si>
  <si>
    <t>140/2</t>
  </si>
  <si>
    <t>Акционерное общество «Негосударственный пенсионный фонд «АПК-Фонд»</t>
  </si>
  <si>
    <t>158/2</t>
  </si>
  <si>
    <t>Акционерное общество Негосударственный пенсионный фонд «Роствертол»</t>
  </si>
  <si>
    <t>169/2</t>
  </si>
  <si>
    <t>Акционерное общество «Негосударственный пенсионный фонд «Ростех»</t>
  </si>
  <si>
    <t>175/2</t>
  </si>
  <si>
    <t>Акционерное общество «Негосударственный Пенсионный Фонд «Стройкомплекс»</t>
  </si>
  <si>
    <t>194/2</t>
  </si>
  <si>
    <t>Акционерное общество «Негосударственный пенсионный фонд «Авиаполис»</t>
  </si>
  <si>
    <t>202/2</t>
  </si>
  <si>
    <t>Акционерное общество Негосударственный пенсионный фонд «Атомгарант»</t>
  </si>
  <si>
    <t>215/2</t>
  </si>
  <si>
    <t>Акционерное общество «Негосударственный пенсионный фонд ТРАДИЦИЯ»</t>
  </si>
  <si>
    <t>234/2</t>
  </si>
  <si>
    <t>Акционерное общество «Негосударственный пенсионный фонд «БЛАГОСОСТОЯНИЕ»</t>
  </si>
  <si>
    <t>237/2</t>
  </si>
  <si>
    <t>Акционерное общество «Оренбургский негосударственный пенсионный фонд «Доверие»</t>
  </si>
  <si>
    <t>269/2</t>
  </si>
  <si>
    <t>Акционерное общество Негосударственный пенсионный фонд ВТБ Пенсионный фонд</t>
  </si>
  <si>
    <t>274/2</t>
  </si>
  <si>
    <t>Акционерное общество «Негосударственный пенсионный фонд ГАЗФОНД»</t>
  </si>
  <si>
    <t>281/2</t>
  </si>
  <si>
    <t>Акционерное общество «Негосударственный пенсионный фонд «Магнит»</t>
  </si>
  <si>
    <t>288/2</t>
  </si>
  <si>
    <t>Акционерное общество «Национальный негосударственный пенсионный фонд»</t>
  </si>
  <si>
    <t>308/2</t>
  </si>
  <si>
    <t>Акционерное общество «Негосударственный пенсионный фонд «Социальное развитие»</t>
  </si>
  <si>
    <t>320/2</t>
  </si>
  <si>
    <t>Акционерное общество «Негосударственный Пенсионный Фонд «Социум»</t>
  </si>
  <si>
    <t>326/2</t>
  </si>
  <si>
    <t>Открытое акционерное общество «Межрегиональный негосударственный пенсионный фонд «АКВИЛОН»</t>
  </si>
  <si>
    <t>346/2</t>
  </si>
  <si>
    <t>Акционерное общество «Негосударственный Пенсионный Фонд «Транснефть»</t>
  </si>
  <si>
    <t>347/2</t>
  </si>
  <si>
    <t>Акционерное общество «Негосударственный пенсионный фонд «Оборонно-промышленный фонд им. В.В. Ливанова»</t>
  </si>
  <si>
    <t>350/2</t>
  </si>
  <si>
    <t>Акционерное общество «Негосударственный пенсионный фонд «Внешэкономфонд»</t>
  </si>
  <si>
    <t>359/2</t>
  </si>
  <si>
    <t>Акционерное общество «Негосударственный пенсионный фонд «Первый промышленный альянс»</t>
  </si>
  <si>
    <t>360/2</t>
  </si>
  <si>
    <t>Негосударственный пенсионный фонд «Профессиональный» (Акционерное общество)</t>
  </si>
  <si>
    <t>368/2</t>
  </si>
  <si>
    <t>Акционерное общество «Негосударственный пенсионный фонд «Корабел»</t>
  </si>
  <si>
    <t>377/2</t>
  </si>
  <si>
    <t>Акционерное общество «Негосударственный пенсионный фонд «Волга-Капитал»</t>
  </si>
  <si>
    <t>378/2</t>
  </si>
  <si>
    <t>Акционерное общество Негосударственный пенсионный фонд «УГМК-Перспектива»</t>
  </si>
  <si>
    <t>383/2</t>
  </si>
  <si>
    <t>Акционерное общество негосударственный пенсионный фонд «Ренессанс пенсии»</t>
  </si>
  <si>
    <t>Акционерное общество «Негосударственный пенсионный фонд «Образование»</t>
  </si>
  <si>
    <t>Акционерное общество Негосударственный пенсионный фонд «Альянс»</t>
  </si>
  <si>
    <t>Акционерное общество «Негосударственный пенсионный фонд Газпромбанк-фонд»</t>
  </si>
  <si>
    <t>Акционерное общество «Негосударственный пенсионный фонд ГАЗФОНД пенсионные накопления»</t>
  </si>
  <si>
    <t>Акционерное общество "Негосударственный пенсионный фонд "БУДУЩЕЕ"</t>
  </si>
  <si>
    <t>Акционерное общество «Негосударственный пенсионный фонд «Открытие»</t>
  </si>
  <si>
    <t>Акционерное общество «Негосударственный пенсионный фонд «Сургутнефтегаз»</t>
  </si>
  <si>
    <t>Акционерное общество «Негосударственный пенсионный фонд Эволюция»</t>
  </si>
  <si>
    <t>Акционерное общество Негосударственный пенсионный фонд «Атомфонд»</t>
  </si>
  <si>
    <t>Акционерное общество «Негосударственный пенсионный фонд «ФЕДЕРАЦИЯ»</t>
  </si>
  <si>
    <t>Акционерное общество «Негосударственный пенсионный фонд «Ингосстрах-Пенсия»</t>
  </si>
  <si>
    <t>ИТОГО:</t>
  </si>
  <si>
    <r>
      <rPr>
        <vertAlign val="subscript"/>
        <sz val="10"/>
        <color theme="1"/>
        <rFont val="Times Roman"/>
        <family val="1"/>
      </rPr>
      <t xml:space="preserve"> *</t>
    </r>
    <r>
      <rPr>
        <sz val="10"/>
        <color theme="1"/>
        <rFont val="Times Roman"/>
        <family val="1"/>
      </rPr>
      <t xml:space="preserve"> - </t>
    </r>
  </si>
  <si>
    <t>используются данные бухгалтерской (финансовой) отчетности негосударственного пенсионного фонда, утвержденной Положением Банка России от 28.12.2017 
№527-П "Отраслевой стандарт бухгалтерского учета "Порядок составления бухгалтерской (финансовой) отчетности негосударственных пенсионных фондов";</t>
  </si>
  <si>
    <r>
      <rPr>
        <vertAlign val="subscript"/>
        <sz val="10"/>
        <rFont val="Times Roman"/>
        <family val="1"/>
      </rPr>
      <t xml:space="preserve"> **</t>
    </r>
    <r>
      <rPr>
        <sz val="10"/>
        <rFont val="Times Roman"/>
        <family val="1"/>
      </rPr>
      <t xml:space="preserve"> -</t>
    </r>
  </si>
  <si>
    <t>используются данные отчета  формы по ОКУД 0420255 "Отчет о деятельности по обязательному пенсионному страхованию", утвержденного Указанием Банка России от 27.11.2017
№4623-У "О формах, сроках и порядке составления и представления в Банк России отчетности о деятельности, в том числе требованиях к отчетности по обязательному пенсионному страхованию, негосударственных пенсионных фондов"</t>
  </si>
  <si>
    <r>
      <rPr>
        <vertAlign val="subscript"/>
        <sz val="10"/>
        <rFont val="Times Roman"/>
        <family val="1"/>
      </rPr>
      <t>***</t>
    </r>
    <r>
      <rPr>
        <sz val="10"/>
        <rFont val="Times Roman"/>
        <family val="1"/>
      </rPr>
      <t xml:space="preserve"> -</t>
    </r>
  </si>
  <si>
    <t>используются данные отчета формы по ОКУД 0420254 "Отчет о деятельности по негосударственному пенсионному обеспечению", утвержденного Указанием Банка России от 27.11.2017
№4623-У "О формах, сроках и порядке составления и представления в Банк России отчетности о деятельности, в том числе требованиях к отчетности по обязательному пенсионному страхованию, негосударственных пенсионных фондов".</t>
  </si>
  <si>
    <t>-</t>
  </si>
  <si>
    <t>Основные показатели деятельности негосударственных пенсионных фондов за 6 месяцев 2020 года</t>
  </si>
  <si>
    <t>Обязательства по договорам негосударственного пенсионного обеспечения (НПО) (тыс. рублей)*</t>
  </si>
  <si>
    <t xml:space="preserve">                                                             Основные показатели деятельности негосударственных пенсионных фондов за 9 месяцев 2020 года</t>
  </si>
  <si>
    <t>Активы фонда 
(тыс. рублей)*</t>
  </si>
  <si>
    <t>Капитал 
(тыс. рублей)*</t>
  </si>
  <si>
    <t>Пенсионные накопления
 (тыс. рублей, рыночная стоимость) **</t>
  </si>
  <si>
    <t>Выплаты пенсий по ОПС(единовременные выплаты, срочные выплаты, накопительная часть трудовой пенсии)
(тыс. рублей) **</t>
  </si>
  <si>
    <t>Выплаты пенсий по НПО 
(тыс. рублей)***</t>
  </si>
  <si>
    <t>Отчетный период: за 2020 г.</t>
  </si>
  <si>
    <t xml:space="preserve">Основные показатели деятельности негосударственных пенсионных фондов </t>
  </si>
  <si>
    <t>7705519077</t>
  </si>
  <si>
    <t>8602284516</t>
  </si>
  <si>
    <t>1433009894</t>
  </si>
  <si>
    <t>7730192918</t>
  </si>
  <si>
    <t>7722470142</t>
  </si>
  <si>
    <t>7725352740</t>
  </si>
  <si>
    <t>8601999494</t>
  </si>
  <si>
    <t>7704300652</t>
  </si>
  <si>
    <t>7727499177</t>
  </si>
  <si>
    <t>7714323994</t>
  </si>
  <si>
    <t>7702395320</t>
  </si>
  <si>
    <t>6321391646</t>
  </si>
  <si>
    <t>7727046191</t>
  </si>
  <si>
    <t>7733334092</t>
  </si>
  <si>
    <t>9709035592</t>
  </si>
  <si>
    <t>7704445513</t>
  </si>
  <si>
    <t>7707424367</t>
  </si>
  <si>
    <t>5610163220</t>
  </si>
  <si>
    <t>7709445387</t>
  </si>
  <si>
    <t>7726445147</t>
  </si>
  <si>
    <t>2311178583</t>
  </si>
  <si>
    <t>7701100510</t>
  </si>
  <si>
    <t>7714324003</t>
  </si>
  <si>
    <t>7719047561</t>
  </si>
  <si>
    <t>7718003106</t>
  </si>
  <si>
    <t>7728329636</t>
  </si>
  <si>
    <t>1655319199</t>
  </si>
  <si>
    <t>7701109908</t>
  </si>
  <si>
    <t>7838082396</t>
  </si>
  <si>
    <t>1660240681</t>
  </si>
  <si>
    <t>6686058813</t>
  </si>
  <si>
    <t>9725000621</t>
  </si>
  <si>
    <t>7703379402</t>
  </si>
  <si>
    <t>Акционерное общество "Негосударственный пенсионный фонд Газпромбанк-фонд"</t>
  </si>
  <si>
    <t>7726420880</t>
  </si>
  <si>
    <t>7726486023</t>
  </si>
  <si>
    <t>7707492166</t>
  </si>
  <si>
    <t>7704300571</t>
  </si>
  <si>
    <t>8602998609</t>
  </si>
  <si>
    <t>7706415377</t>
  </si>
  <si>
    <t>9705044518</t>
  </si>
  <si>
    <t>7806205214</t>
  </si>
  <si>
    <t>7743129800</t>
  </si>
  <si>
    <r>
      <t xml:space="preserve">Дата составления отчета: </t>
    </r>
    <r>
      <rPr>
        <sz val="14"/>
        <rFont val="Times New Roman"/>
        <family val="1"/>
        <charset val="204"/>
      </rPr>
      <t>14.04.2021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</si>
</sst>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>
    <font>
      <sz val="10"/>
      <color theme="1"/>
      <name val="Tahoma"/>
      <family val="2"/>
    </font>
    <font>
      <b/>
      <sz val="14"/>
      <color theme="1"/>
      <name val="Times Roman"/>
      <family val="1"/>
    </font>
    <font>
      <b/>
      <sz val="10"/>
      <name val="Times Roman"/>
      <family val="1"/>
    </font>
    <font>
      <b/>
      <sz val="10"/>
      <color indexed="8"/>
      <name val="Times Roman"/>
      <family val="1"/>
    </font>
    <font>
      <sz val="10"/>
      <color theme="1"/>
      <name val="Tahoma"/>
      <family val="2"/>
      <charset val="204"/>
    </font>
    <font>
      <sz val="10"/>
      <color theme="2" tint="-0.89999084444715716"/>
      <name val="Tahoma"/>
      <family val="2"/>
      <charset val="204"/>
    </font>
    <font>
      <b/>
      <sz val="10"/>
      <color theme="1"/>
      <name val="Tahoma"/>
      <family val="2"/>
      <charset val="204"/>
    </font>
    <font>
      <sz val="10"/>
      <name val="Times Roman"/>
      <family val="1"/>
    </font>
    <font>
      <sz val="10"/>
      <color theme="1"/>
      <name val="Times Roman"/>
      <family val="1"/>
    </font>
    <font>
      <vertAlign val="subscript"/>
      <sz val="10"/>
      <color theme="1"/>
      <name val="Times Roman"/>
      <family val="1"/>
    </font>
    <font>
      <vertAlign val="subscript"/>
      <sz val="10"/>
      <name val="Times Roman"/>
      <family val="1"/>
    </font>
    <font>
      <b/>
      <sz val="10"/>
      <color rgb="FF222222"/>
      <name val="Tahoma"/>
      <family val="2"/>
      <charset val="204"/>
    </font>
    <font>
      <sz val="10"/>
      <color theme="1"/>
      <name val="Times New Roman"/>
      <family val="1"/>
      <charset val="204"/>
    </font>
    <font>
      <b/>
      <sz val="14"/>
      <color rgb="FF222222"/>
      <name val="Times New Roman"/>
      <family val="1"/>
      <charset val="204"/>
    </font>
    <font>
      <b/>
      <sz val="10"/>
      <color rgb="FF222222"/>
      <name val="Times New Roman"/>
      <family val="1"/>
      <charset val="204"/>
    </font>
    <font>
      <b/>
      <sz val="16"/>
      <color theme="1"/>
      <name val="Times Roman"/>
      <family val="1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 wrapText="1" indent="1"/>
    </xf>
    <xf numFmtId="4" fontId="0" fillId="0" borderId="1" xfId="0" applyNumberFormat="1" applyFill="1" applyBorder="1" applyAlignment="1">
      <alignment horizontal="right" vertical="center" indent="1"/>
    </xf>
    <xf numFmtId="3" fontId="0" fillId="0" borderId="1" xfId="0" applyNumberFormat="1" applyFill="1" applyBorder="1" applyAlignment="1">
      <alignment horizontal="right" vertical="center" indent="1"/>
    </xf>
    <xf numFmtId="4" fontId="0" fillId="0" borderId="0" xfId="0" applyNumberFormat="1"/>
    <xf numFmtId="0" fontId="5" fillId="0" borderId="1" xfId="0" applyFont="1" applyFill="1" applyBorder="1" applyAlignment="1">
      <alignment horizontal="left" vertical="center" wrapText="1" indent="1"/>
    </xf>
    <xf numFmtId="4" fontId="6" fillId="0" borderId="1" xfId="0" applyNumberFormat="1" applyFont="1" applyFill="1" applyBorder="1" applyAlignment="1">
      <alignment horizontal="right" vertical="center" indent="1"/>
    </xf>
    <xf numFmtId="0" fontId="0" fillId="0" borderId="0" xfId="0" applyFill="1"/>
    <xf numFmtId="0" fontId="7" fillId="0" borderId="0" xfId="0" applyFont="1" applyFill="1" applyAlignment="1">
      <alignment horizontal="right" vertical="center" wrapText="1" indent="1"/>
    </xf>
    <xf numFmtId="0" fontId="8" fillId="0" borderId="0" xfId="0" applyFont="1" applyFill="1" applyAlignment="1">
      <alignment horizontal="right" vertical="center" indent="1"/>
    </xf>
    <xf numFmtId="3" fontId="0" fillId="0" borderId="0" xfId="0" applyNumberFormat="1" applyFill="1"/>
    <xf numFmtId="4" fontId="0" fillId="0" borderId="0" xfId="0" applyNumberFormat="1" applyFill="1"/>
    <xf numFmtId="0" fontId="7" fillId="0" borderId="0" xfId="0" applyFont="1" applyFill="1" applyBorder="1" applyAlignment="1">
      <alignment horizontal="right" vertical="center" wrapText="1" inden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" fontId="11" fillId="0" borderId="2" xfId="0" applyNumberFormat="1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center" vertical="center"/>
    </xf>
    <xf numFmtId="0" fontId="12" fillId="0" borderId="0" xfId="0" applyFont="1"/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5" fillId="0" borderId="0" xfId="0" applyFont="1" applyFill="1" applyAlignment="1">
      <alignment horizontal="left"/>
    </xf>
    <xf numFmtId="0" fontId="16" fillId="0" borderId="0" xfId="0" applyFont="1"/>
    <xf numFmtId="0" fontId="17" fillId="0" borderId="0" xfId="0" applyFont="1"/>
    <xf numFmtId="164" fontId="0" fillId="0" borderId="0" xfId="0" applyNumberFormat="1" applyFill="1"/>
    <xf numFmtId="0" fontId="20" fillId="0" borderId="0" xfId="0" applyFont="1"/>
    <xf numFmtId="0" fontId="20" fillId="0" borderId="0" xfId="0" applyFont="1" applyFill="1"/>
    <xf numFmtId="49" fontId="8" fillId="0" borderId="0" xfId="0" applyNumberFormat="1" applyFont="1" applyFill="1" applyAlignment="1">
      <alignment horizontal="left" vertical="center" wrapText="1" indent="1"/>
    </xf>
    <xf numFmtId="0" fontId="1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right" vertical="center"/>
    </xf>
    <xf numFmtId="0" fontId="12" fillId="0" borderId="0" xfId="0" applyFont="1"/>
    <xf numFmtId="0" fontId="13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/>
    </xf>
    <xf numFmtId="0" fontId="4" fillId="0" borderId="0" xfId="0" applyFont="1"/>
    <xf numFmtId="0" fontId="11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18" fillId="0" borderId="0" xfId="0" applyFont="1" applyAlignment="1">
      <alignment horizontal="left" vertical="center"/>
    </xf>
    <xf numFmtId="0" fontId="19" fillId="0" borderId="0" xfId="0" applyFont="1"/>
    <xf numFmtId="0" fontId="13" fillId="0" borderId="0" xfId="0" applyFont="1" applyAlignment="1">
      <alignment horizontal="left" vertical="center"/>
    </xf>
    <xf numFmtId="0" fontId="17" fillId="0" borderId="0" xfId="0" applyFont="1"/>
    <xf numFmtId="0" fontId="15" fillId="0" borderId="0" xfId="0" applyFont="1" applyFill="1" applyAlignment="1">
      <alignment horizontal="left"/>
    </xf>
    <xf numFmtId="3" fontId="6" fillId="0" borderId="1" xfId="0" applyNumberFormat="1" applyFont="1" applyFill="1" applyBorder="1" applyAlignment="1">
      <alignment horizontal="right" vertical="center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57"/>
  <sheetViews>
    <sheetView zoomScale="70" zoomScaleNormal="70" workbookViewId="0">
      <selection activeCell="C4" sqref="C4"/>
    </sheetView>
  </sheetViews>
  <sheetFormatPr defaultRowHeight="12.75"/>
  <cols>
    <col min="1" max="1" width="9.140625" style="10"/>
    <col min="2" max="2" width="39.7109375" style="10" customWidth="1"/>
    <col min="3" max="19" width="18.7109375" style="10" customWidth="1"/>
  </cols>
  <sheetData>
    <row r="2" spans="1:20" ht="18.75" customHeight="1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/>
      <c r="Q2"/>
      <c r="R2"/>
      <c r="S2"/>
    </row>
    <row r="4" spans="1:20" ht="140.25">
      <c r="A4" s="1" t="s">
        <v>1</v>
      </c>
      <c r="B4" s="1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2" t="s">
        <v>14</v>
      </c>
      <c r="O4" s="2" t="s">
        <v>15</v>
      </c>
      <c r="P4" s="2" t="s">
        <v>16</v>
      </c>
      <c r="Q4" s="2" t="s">
        <v>17</v>
      </c>
      <c r="R4" s="2" t="s">
        <v>18</v>
      </c>
      <c r="S4" s="2" t="s">
        <v>19</v>
      </c>
    </row>
    <row r="5" spans="1:20" ht="38.25">
      <c r="A5" s="3" t="s">
        <v>20</v>
      </c>
      <c r="B5" s="4" t="s">
        <v>21</v>
      </c>
      <c r="C5" s="5">
        <v>4046346.0385199999</v>
      </c>
      <c r="D5" s="5">
        <v>330226.82988999999</v>
      </c>
      <c r="E5" s="5">
        <v>448333.53472</v>
      </c>
      <c r="F5" s="5">
        <v>3258479.1345199998</v>
      </c>
      <c r="G5" s="5">
        <v>9306.539390000049</v>
      </c>
      <c r="H5" s="5">
        <v>3317476.6776999999</v>
      </c>
      <c r="I5" s="6">
        <v>30242</v>
      </c>
      <c r="J5" s="6">
        <v>551</v>
      </c>
      <c r="K5" s="5">
        <v>13080.21537</v>
      </c>
      <c r="L5" s="5">
        <v>488744.01295</v>
      </c>
      <c r="M5" s="6">
        <v>6293</v>
      </c>
      <c r="N5" s="6">
        <v>1861</v>
      </c>
      <c r="O5" s="5">
        <v>6344.6571800000002</v>
      </c>
      <c r="P5" s="5">
        <v>-2.65</v>
      </c>
      <c r="Q5" s="5">
        <v>-2.27</v>
      </c>
      <c r="R5" s="5">
        <v>-11.97</v>
      </c>
      <c r="S5" s="5">
        <v>-11.46</v>
      </c>
      <c r="T5" s="7"/>
    </row>
    <row r="6" spans="1:20" ht="38.25">
      <c r="A6" s="3" t="s">
        <v>22</v>
      </c>
      <c r="B6" s="4" t="s">
        <v>23</v>
      </c>
      <c r="C6" s="5">
        <v>10918357.094110001</v>
      </c>
      <c r="D6" s="5">
        <v>10900199.036739999</v>
      </c>
      <c r="E6" s="5">
        <v>0</v>
      </c>
      <c r="F6" s="5">
        <v>0</v>
      </c>
      <c r="G6" s="5">
        <v>18158.057369999999</v>
      </c>
      <c r="H6" s="5" t="s">
        <v>110</v>
      </c>
      <c r="I6" s="6" t="s">
        <v>110</v>
      </c>
      <c r="J6" s="6" t="s">
        <v>110</v>
      </c>
      <c r="K6" s="5" t="s">
        <v>110</v>
      </c>
      <c r="L6" s="5" t="s">
        <v>110</v>
      </c>
      <c r="M6" s="6" t="s">
        <v>110</v>
      </c>
      <c r="N6" s="6" t="s">
        <v>110</v>
      </c>
      <c r="O6" s="5" t="s">
        <v>110</v>
      </c>
      <c r="P6" s="5" t="s">
        <v>110</v>
      </c>
      <c r="Q6" s="5" t="s">
        <v>110</v>
      </c>
      <c r="R6" s="5" t="s">
        <v>110</v>
      </c>
      <c r="S6" s="5" t="s">
        <v>110</v>
      </c>
      <c r="T6" s="7"/>
    </row>
    <row r="7" spans="1:20" ht="38.25">
      <c r="A7" s="3" t="s">
        <v>24</v>
      </c>
      <c r="B7" s="4" t="s">
        <v>25</v>
      </c>
      <c r="C7" s="5">
        <v>34914233.055650003</v>
      </c>
      <c r="D7" s="5">
        <v>2565962.3020299999</v>
      </c>
      <c r="E7" s="5">
        <v>28495697.414689999</v>
      </c>
      <c r="F7" s="5">
        <v>3826179.4591199998</v>
      </c>
      <c r="G7" s="5">
        <v>26393.879809999838</v>
      </c>
      <c r="H7" s="5">
        <v>4011642.2779199998</v>
      </c>
      <c r="I7" s="6">
        <v>34134</v>
      </c>
      <c r="J7" s="6">
        <v>443</v>
      </c>
      <c r="K7" s="5">
        <v>30737.34562</v>
      </c>
      <c r="L7" s="5">
        <v>30482228.57463</v>
      </c>
      <c r="M7" s="6">
        <v>29216</v>
      </c>
      <c r="N7" s="6">
        <v>22267</v>
      </c>
      <c r="O7" s="5">
        <v>666595.57053999999</v>
      </c>
      <c r="P7" s="5">
        <v>2.25</v>
      </c>
      <c r="Q7" s="5">
        <v>2.3199999999999998</v>
      </c>
      <c r="R7" s="5">
        <v>-0.59</v>
      </c>
      <c r="S7" s="5">
        <v>-0.59</v>
      </c>
      <c r="T7" s="7"/>
    </row>
    <row r="8" spans="1:20" ht="51">
      <c r="A8" s="3" t="s">
        <v>26</v>
      </c>
      <c r="B8" s="4" t="s">
        <v>27</v>
      </c>
      <c r="C8" s="5">
        <v>225567.68985</v>
      </c>
      <c r="D8" s="5">
        <v>220540.2991</v>
      </c>
      <c r="E8" s="5">
        <v>2286.5169999999998</v>
      </c>
      <c r="F8" s="5">
        <v>0</v>
      </c>
      <c r="G8" s="5">
        <v>2740.8737499999997</v>
      </c>
      <c r="H8" s="5" t="s">
        <v>110</v>
      </c>
      <c r="I8" s="6" t="s">
        <v>110</v>
      </c>
      <c r="J8" s="6" t="s">
        <v>110</v>
      </c>
      <c r="K8" s="5" t="s">
        <v>110</v>
      </c>
      <c r="L8" s="5">
        <v>6879.8214799999996</v>
      </c>
      <c r="M8" s="6">
        <v>4178</v>
      </c>
      <c r="N8" s="6">
        <v>0</v>
      </c>
      <c r="O8" s="5">
        <v>0</v>
      </c>
      <c r="P8" s="5">
        <v>5.6</v>
      </c>
      <c r="Q8" s="5">
        <v>9.64</v>
      </c>
      <c r="R8" s="5" t="s">
        <v>110</v>
      </c>
      <c r="S8" s="5" t="s">
        <v>110</v>
      </c>
      <c r="T8" s="7"/>
    </row>
    <row r="9" spans="1:20" ht="38.25">
      <c r="A9" s="3" t="s">
        <v>28</v>
      </c>
      <c r="B9" s="4" t="s">
        <v>29</v>
      </c>
      <c r="C9" s="5">
        <v>856707.12308000005</v>
      </c>
      <c r="D9" s="5">
        <v>552523.17160999996</v>
      </c>
      <c r="E9" s="5">
        <v>300099.73152999999</v>
      </c>
      <c r="F9" s="5">
        <v>0</v>
      </c>
      <c r="G9" s="5">
        <v>4084.2199400000391</v>
      </c>
      <c r="H9" s="5" t="s">
        <v>110</v>
      </c>
      <c r="I9" s="6" t="s">
        <v>110</v>
      </c>
      <c r="J9" s="6" t="s">
        <v>110</v>
      </c>
      <c r="K9" s="5" t="s">
        <v>110</v>
      </c>
      <c r="L9" s="5">
        <v>370072.67313000001</v>
      </c>
      <c r="M9" s="6">
        <v>4206</v>
      </c>
      <c r="N9" s="6">
        <v>1646</v>
      </c>
      <c r="O9" s="5">
        <v>20609.201659999999</v>
      </c>
      <c r="P9" s="5">
        <v>-1.88</v>
      </c>
      <c r="Q9" s="5">
        <v>-1.79</v>
      </c>
      <c r="R9" s="5" t="s">
        <v>110</v>
      </c>
      <c r="S9" s="5" t="s">
        <v>110</v>
      </c>
      <c r="T9" s="7"/>
    </row>
    <row r="10" spans="1:20" ht="38.25">
      <c r="A10" s="3" t="s">
        <v>30</v>
      </c>
      <c r="B10" s="4" t="s">
        <v>31</v>
      </c>
      <c r="C10" s="5">
        <v>685692374.89567995</v>
      </c>
      <c r="D10" s="5">
        <v>37358087.843790002</v>
      </c>
      <c r="E10" s="5">
        <v>43791625.121430002</v>
      </c>
      <c r="F10" s="5">
        <v>603850472.23263001</v>
      </c>
      <c r="G10" s="5">
        <v>692189.69782996178</v>
      </c>
      <c r="H10" s="5">
        <v>622849485.61852002</v>
      </c>
      <c r="I10" s="6">
        <v>8777862</v>
      </c>
      <c r="J10" s="6">
        <v>27278</v>
      </c>
      <c r="K10" s="5">
        <v>778174.6383300001</v>
      </c>
      <c r="L10" s="5">
        <v>45629958.11112</v>
      </c>
      <c r="M10" s="6">
        <v>1742372</v>
      </c>
      <c r="N10" s="6">
        <v>33267</v>
      </c>
      <c r="O10" s="5">
        <v>138056.84972999999</v>
      </c>
      <c r="P10" s="5">
        <v>-1.61</v>
      </c>
      <c r="Q10" s="5">
        <v>-1.6</v>
      </c>
      <c r="R10" s="5">
        <v>1.36</v>
      </c>
      <c r="S10" s="5">
        <v>2.38</v>
      </c>
      <c r="T10" s="7"/>
    </row>
    <row r="11" spans="1:20" ht="38.25">
      <c r="A11" s="3" t="s">
        <v>32</v>
      </c>
      <c r="B11" s="4" t="s">
        <v>33</v>
      </c>
      <c r="C11" s="5">
        <v>32850615.874129999</v>
      </c>
      <c r="D11" s="5">
        <v>2813756.6822799998</v>
      </c>
      <c r="E11" s="5">
        <v>14684576.443460001</v>
      </c>
      <c r="F11" s="5">
        <v>15285443.76424</v>
      </c>
      <c r="G11" s="5">
        <v>66838.984149998054</v>
      </c>
      <c r="H11" s="5">
        <v>15785807.405270001</v>
      </c>
      <c r="I11" s="6">
        <v>134818</v>
      </c>
      <c r="J11" s="6">
        <v>2615</v>
      </c>
      <c r="K11" s="5">
        <v>82714.754690000002</v>
      </c>
      <c r="L11" s="5">
        <v>16011151.73086</v>
      </c>
      <c r="M11" s="6">
        <v>272621</v>
      </c>
      <c r="N11" s="6">
        <v>183270</v>
      </c>
      <c r="O11" s="5">
        <v>654453.93741000001</v>
      </c>
      <c r="P11" s="5">
        <v>1.38</v>
      </c>
      <c r="Q11" s="5">
        <v>1.42</v>
      </c>
      <c r="R11" s="5">
        <v>-5.36</v>
      </c>
      <c r="S11" s="5">
        <v>-4.7</v>
      </c>
      <c r="T11" s="7"/>
    </row>
    <row r="12" spans="1:20" ht="38.25">
      <c r="A12" s="3" t="s">
        <v>34</v>
      </c>
      <c r="B12" s="4" t="s">
        <v>35</v>
      </c>
      <c r="C12" s="5">
        <v>262929654.52783</v>
      </c>
      <c r="D12" s="5">
        <v>6833576.5379799996</v>
      </c>
      <c r="E12" s="5">
        <v>7901749.8780700006</v>
      </c>
      <c r="F12" s="5">
        <v>247840781.10867</v>
      </c>
      <c r="G12" s="5">
        <v>353547.00311002135</v>
      </c>
      <c r="H12" s="5">
        <v>248517254.34733</v>
      </c>
      <c r="I12" s="6">
        <v>3841454</v>
      </c>
      <c r="J12" s="6">
        <v>10894</v>
      </c>
      <c r="K12" s="5">
        <v>463315.31159</v>
      </c>
      <c r="L12" s="5">
        <v>8267310.1450899998</v>
      </c>
      <c r="M12" s="6">
        <v>80736</v>
      </c>
      <c r="N12" s="6">
        <v>9491</v>
      </c>
      <c r="O12" s="5">
        <v>150326.93390999999</v>
      </c>
      <c r="P12" s="5">
        <v>-15.25</v>
      </c>
      <c r="Q12" s="5">
        <v>-15.15</v>
      </c>
      <c r="R12" s="5">
        <v>-12.06</v>
      </c>
      <c r="S12" s="5">
        <v>-11.65</v>
      </c>
      <c r="T12" s="7"/>
    </row>
    <row r="13" spans="1:20" ht="38.25">
      <c r="A13" s="3" t="s">
        <v>36</v>
      </c>
      <c r="B13" s="4" t="s">
        <v>37</v>
      </c>
      <c r="C13" s="5">
        <v>53379355.31205</v>
      </c>
      <c r="D13" s="5">
        <v>3095366.3531200001</v>
      </c>
      <c r="E13" s="5">
        <v>6195388.9434400005</v>
      </c>
      <c r="F13" s="5">
        <v>43890086.328419998</v>
      </c>
      <c r="G13" s="5">
        <v>198513.68707000464</v>
      </c>
      <c r="H13" s="5">
        <v>45428596.731579997</v>
      </c>
      <c r="I13" s="6">
        <v>442886</v>
      </c>
      <c r="J13" s="6">
        <v>5158</v>
      </c>
      <c r="K13" s="5">
        <v>140192.65776</v>
      </c>
      <c r="L13" s="5">
        <v>6717173.6886</v>
      </c>
      <c r="M13" s="6">
        <v>96586</v>
      </c>
      <c r="N13" s="6">
        <v>38943</v>
      </c>
      <c r="O13" s="5">
        <v>107276.44606</v>
      </c>
      <c r="P13" s="5">
        <v>-0.6</v>
      </c>
      <c r="Q13" s="5">
        <v>-0.57999999999999996</v>
      </c>
      <c r="R13" s="5">
        <v>-1.47</v>
      </c>
      <c r="S13" s="5">
        <v>-0.76</v>
      </c>
      <c r="T13" s="7"/>
    </row>
    <row r="14" spans="1:20" ht="38.25">
      <c r="A14" s="3" t="s">
        <v>38</v>
      </c>
      <c r="B14" s="4" t="s">
        <v>39</v>
      </c>
      <c r="C14" s="5">
        <v>23317032.104389999</v>
      </c>
      <c r="D14" s="5">
        <v>701454.14720000001</v>
      </c>
      <c r="E14" s="5">
        <v>21113503.23432</v>
      </c>
      <c r="F14" s="5">
        <v>1415046.90625</v>
      </c>
      <c r="G14" s="5">
        <v>87027.816619999707</v>
      </c>
      <c r="H14" s="5">
        <v>1409583.68585</v>
      </c>
      <c r="I14" s="6">
        <v>15488</v>
      </c>
      <c r="J14" s="6">
        <v>95</v>
      </c>
      <c r="K14" s="5">
        <v>2914.8492000000001</v>
      </c>
      <c r="L14" s="5">
        <v>17910951.272999998</v>
      </c>
      <c r="M14" s="6">
        <v>305524</v>
      </c>
      <c r="N14" s="6">
        <v>97270</v>
      </c>
      <c r="O14" s="5">
        <v>426810.45077</v>
      </c>
      <c r="P14" s="5">
        <v>-0.06</v>
      </c>
      <c r="Q14" s="5">
        <v>0</v>
      </c>
      <c r="R14" s="5">
        <v>-21.47</v>
      </c>
      <c r="S14" s="5">
        <v>-20.7</v>
      </c>
      <c r="T14" s="7"/>
    </row>
    <row r="15" spans="1:20" ht="38.25">
      <c r="A15" s="3" t="s">
        <v>40</v>
      </c>
      <c r="B15" s="4" t="s">
        <v>41</v>
      </c>
      <c r="C15" s="5">
        <v>31537039.527899999</v>
      </c>
      <c r="D15" s="5">
        <v>1118841.96257</v>
      </c>
      <c r="E15" s="5">
        <v>681093.62153</v>
      </c>
      <c r="F15" s="5">
        <v>29723399.404300001</v>
      </c>
      <c r="G15" s="5">
        <v>13704.539499998093</v>
      </c>
      <c r="H15" s="5">
        <v>29867386.255879998</v>
      </c>
      <c r="I15" s="6">
        <v>362187</v>
      </c>
      <c r="J15" s="6">
        <v>428</v>
      </c>
      <c r="K15" s="5">
        <v>31821.97264</v>
      </c>
      <c r="L15" s="5">
        <v>784184.14948000002</v>
      </c>
      <c r="M15" s="6">
        <v>20484</v>
      </c>
      <c r="N15" s="6">
        <v>3173</v>
      </c>
      <c r="O15" s="5">
        <v>40747.060579999998</v>
      </c>
      <c r="P15" s="5">
        <v>-3</v>
      </c>
      <c r="Q15" s="5">
        <v>-2.96</v>
      </c>
      <c r="R15" s="5">
        <v>-2.4</v>
      </c>
      <c r="S15" s="5">
        <v>-1.9</v>
      </c>
      <c r="T15" s="7"/>
    </row>
    <row r="16" spans="1:20" ht="38.25">
      <c r="A16" s="3" t="s">
        <v>42</v>
      </c>
      <c r="B16" s="4" t="s">
        <v>43</v>
      </c>
      <c r="C16" s="5">
        <v>338314.19270999997</v>
      </c>
      <c r="D16" s="5">
        <v>212627.84078999999</v>
      </c>
      <c r="E16" s="5">
        <v>125484.62926</v>
      </c>
      <c r="F16" s="5">
        <v>0</v>
      </c>
      <c r="G16" s="5">
        <v>201.72265999999945</v>
      </c>
      <c r="H16" s="5" t="s">
        <v>110</v>
      </c>
      <c r="I16" s="6" t="s">
        <v>110</v>
      </c>
      <c r="J16" s="6" t="s">
        <v>110</v>
      </c>
      <c r="K16" s="5" t="s">
        <v>110</v>
      </c>
      <c r="L16" s="5">
        <v>129244.6254</v>
      </c>
      <c r="M16" s="6">
        <v>1842</v>
      </c>
      <c r="N16" s="6">
        <v>294</v>
      </c>
      <c r="O16" s="5">
        <v>3815.4369999999999</v>
      </c>
      <c r="P16" s="5">
        <v>-0.99</v>
      </c>
      <c r="Q16" s="5">
        <v>-0.81</v>
      </c>
      <c r="R16" s="5" t="s">
        <v>110</v>
      </c>
      <c r="S16" s="5" t="s">
        <v>110</v>
      </c>
      <c r="T16" s="7"/>
    </row>
    <row r="17" spans="1:20" ht="38.25">
      <c r="A17" s="3" t="s">
        <v>44</v>
      </c>
      <c r="B17" s="4" t="s">
        <v>45</v>
      </c>
      <c r="C17" s="5">
        <v>2662350.5454899999</v>
      </c>
      <c r="D17" s="5">
        <v>346961.02856000001</v>
      </c>
      <c r="E17" s="5">
        <v>1481137.73972</v>
      </c>
      <c r="F17" s="5">
        <v>829379.77268000005</v>
      </c>
      <c r="G17" s="5">
        <v>4872.0045299999183</v>
      </c>
      <c r="H17" s="5">
        <v>858179.67098000005</v>
      </c>
      <c r="I17" s="6">
        <v>9116</v>
      </c>
      <c r="J17" s="6">
        <v>113</v>
      </c>
      <c r="K17" s="5">
        <v>1947.4783199999999</v>
      </c>
      <c r="L17" s="5">
        <v>1563356.85668</v>
      </c>
      <c r="M17" s="6">
        <v>10871</v>
      </c>
      <c r="N17" s="6">
        <v>2088</v>
      </c>
      <c r="O17" s="5">
        <v>36850.86836</v>
      </c>
      <c r="P17" s="5">
        <v>2.57</v>
      </c>
      <c r="Q17" s="5">
        <v>2.64</v>
      </c>
      <c r="R17" s="5">
        <v>0.5</v>
      </c>
      <c r="S17" s="5">
        <v>1.37</v>
      </c>
      <c r="T17" s="7"/>
    </row>
    <row r="18" spans="1:20" ht="38.25">
      <c r="A18" s="3" t="s">
        <v>46</v>
      </c>
      <c r="B18" s="4" t="s">
        <v>47</v>
      </c>
      <c r="C18" s="5">
        <v>2708777.9132699999</v>
      </c>
      <c r="D18" s="5">
        <v>279663.06052</v>
      </c>
      <c r="E18" s="5">
        <v>1403714.1875999998</v>
      </c>
      <c r="F18" s="5">
        <v>1019486.25913</v>
      </c>
      <c r="G18" s="5">
        <v>5914.4060200002277</v>
      </c>
      <c r="H18" s="5">
        <v>1040035.42964</v>
      </c>
      <c r="I18" s="6">
        <v>7932</v>
      </c>
      <c r="J18" s="6">
        <v>98</v>
      </c>
      <c r="K18" s="5">
        <v>2765.7733599999997</v>
      </c>
      <c r="L18" s="5">
        <v>1487709.97596</v>
      </c>
      <c r="M18" s="6">
        <v>58397</v>
      </c>
      <c r="N18" s="6">
        <v>4894</v>
      </c>
      <c r="O18" s="5">
        <v>50818.834089999997</v>
      </c>
      <c r="P18" s="5">
        <v>-2.21</v>
      </c>
      <c r="Q18" s="5">
        <v>-1.79</v>
      </c>
      <c r="R18" s="5">
        <v>-5.26</v>
      </c>
      <c r="S18" s="5">
        <v>-4.34</v>
      </c>
      <c r="T18" s="7"/>
    </row>
    <row r="19" spans="1:20" ht="38.25">
      <c r="A19" s="3" t="s">
        <v>48</v>
      </c>
      <c r="B19" s="4" t="s">
        <v>49</v>
      </c>
      <c r="C19" s="5">
        <v>4553036.4309999999</v>
      </c>
      <c r="D19" s="5">
        <v>680585.62488000002</v>
      </c>
      <c r="E19" s="5">
        <v>667885.87587999995</v>
      </c>
      <c r="F19" s="5">
        <v>3198526.2644799999</v>
      </c>
      <c r="G19" s="5">
        <v>6038.6657599997707</v>
      </c>
      <c r="H19" s="5">
        <v>3317215.74486</v>
      </c>
      <c r="I19" s="6">
        <v>40790</v>
      </c>
      <c r="J19" s="6">
        <v>201</v>
      </c>
      <c r="K19" s="5">
        <v>3346.91102</v>
      </c>
      <c r="L19" s="5">
        <v>903024.88401000004</v>
      </c>
      <c r="M19" s="6">
        <v>9473</v>
      </c>
      <c r="N19" s="6">
        <v>850</v>
      </c>
      <c r="O19" s="5">
        <v>15548.3655</v>
      </c>
      <c r="P19" s="5">
        <v>2.2999999999999998</v>
      </c>
      <c r="Q19" s="5">
        <v>2.3199999999999998</v>
      </c>
      <c r="R19" s="5">
        <v>-9.9600000000000009</v>
      </c>
      <c r="S19" s="5">
        <v>-9.9600000000000009</v>
      </c>
      <c r="T19" s="7"/>
    </row>
    <row r="20" spans="1:20" ht="38.25">
      <c r="A20" s="3" t="s">
        <v>50</v>
      </c>
      <c r="B20" s="4" t="s">
        <v>51</v>
      </c>
      <c r="C20" s="5">
        <v>1742925.7149700001</v>
      </c>
      <c r="D20" s="5">
        <v>326886.26163999998</v>
      </c>
      <c r="E20" s="5">
        <v>1409838.2596799999</v>
      </c>
      <c r="F20" s="5">
        <v>1860.6117899999999</v>
      </c>
      <c r="G20" s="5">
        <v>4340.5818600000302</v>
      </c>
      <c r="H20" s="5" t="s">
        <v>110</v>
      </c>
      <c r="I20" s="6" t="s">
        <v>110</v>
      </c>
      <c r="J20" s="6" t="s">
        <v>110</v>
      </c>
      <c r="K20" s="5" t="s">
        <v>110</v>
      </c>
      <c r="L20" s="5">
        <v>1509363.7051899999</v>
      </c>
      <c r="M20" s="6">
        <v>8859</v>
      </c>
      <c r="N20" s="6">
        <v>5858</v>
      </c>
      <c r="O20" s="5">
        <v>58384.149770000004</v>
      </c>
      <c r="P20" s="5">
        <v>1.61</v>
      </c>
      <c r="Q20" s="5">
        <v>1.64</v>
      </c>
      <c r="R20" s="5" t="s">
        <v>110</v>
      </c>
      <c r="S20" s="5" t="s">
        <v>110</v>
      </c>
      <c r="T20" s="7"/>
    </row>
    <row r="21" spans="1:20" ht="38.25">
      <c r="A21" s="3" t="s">
        <v>52</v>
      </c>
      <c r="B21" s="4" t="s">
        <v>53</v>
      </c>
      <c r="C21" s="5">
        <v>13261597.496379999</v>
      </c>
      <c r="D21" s="5">
        <v>1210381.3759300001</v>
      </c>
      <c r="E21" s="5">
        <v>12025383.06889</v>
      </c>
      <c r="F21" s="5">
        <v>0</v>
      </c>
      <c r="G21" s="5">
        <v>25833.051559999585</v>
      </c>
      <c r="H21" s="5" t="s">
        <v>110</v>
      </c>
      <c r="I21" s="6" t="s">
        <v>110</v>
      </c>
      <c r="J21" s="6" t="s">
        <v>110</v>
      </c>
      <c r="K21" s="5" t="s">
        <v>110</v>
      </c>
      <c r="L21" s="5">
        <v>12719160.80769</v>
      </c>
      <c r="M21" s="6">
        <v>99788</v>
      </c>
      <c r="N21" s="6">
        <v>34407</v>
      </c>
      <c r="O21" s="5">
        <v>184223.64288999999</v>
      </c>
      <c r="P21" s="5">
        <v>3.07</v>
      </c>
      <c r="Q21" s="5">
        <v>3.21</v>
      </c>
      <c r="R21" s="5" t="s">
        <v>110</v>
      </c>
      <c r="S21" s="5" t="s">
        <v>110</v>
      </c>
      <c r="T21" s="7"/>
    </row>
    <row r="22" spans="1:20" ht="38.25">
      <c r="A22" s="3" t="s">
        <v>54</v>
      </c>
      <c r="B22" s="4" t="s">
        <v>55</v>
      </c>
      <c r="C22" s="5">
        <v>527368.83877999999</v>
      </c>
      <c r="D22" s="5">
        <v>242070.93015999999</v>
      </c>
      <c r="E22" s="5">
        <v>281290.38684000005</v>
      </c>
      <c r="F22" s="5">
        <v>0</v>
      </c>
      <c r="G22" s="5">
        <v>4007.5217799999518</v>
      </c>
      <c r="H22" s="5" t="s">
        <v>110</v>
      </c>
      <c r="I22" s="6" t="s">
        <v>110</v>
      </c>
      <c r="J22" s="6" t="s">
        <v>110</v>
      </c>
      <c r="K22" s="5" t="s">
        <v>110</v>
      </c>
      <c r="L22" s="5">
        <v>286254.19588999997</v>
      </c>
      <c r="M22" s="6">
        <v>354</v>
      </c>
      <c r="N22" s="6">
        <v>260</v>
      </c>
      <c r="O22" s="5">
        <v>3249.4180000000001</v>
      </c>
      <c r="P22" s="5">
        <v>4.46</v>
      </c>
      <c r="Q22" s="5">
        <v>4.5199999999999996</v>
      </c>
      <c r="R22" s="5" t="s">
        <v>110</v>
      </c>
      <c r="S22" s="5" t="s">
        <v>110</v>
      </c>
      <c r="T22" s="7"/>
    </row>
    <row r="23" spans="1:20" ht="38.25">
      <c r="A23" s="3" t="s">
        <v>56</v>
      </c>
      <c r="B23" s="4" t="s">
        <v>57</v>
      </c>
      <c r="C23" s="5">
        <v>437540839.91727</v>
      </c>
      <c r="D23" s="5">
        <v>79417528.566039994</v>
      </c>
      <c r="E23" s="5">
        <v>357267408.57688004</v>
      </c>
      <c r="F23" s="5">
        <v>0</v>
      </c>
      <c r="G23" s="5">
        <v>855902.77434998751</v>
      </c>
      <c r="H23" s="5" t="s">
        <v>110</v>
      </c>
      <c r="I23" s="6" t="s">
        <v>110</v>
      </c>
      <c r="J23" s="6" t="s">
        <v>110</v>
      </c>
      <c r="K23" s="5" t="s">
        <v>110</v>
      </c>
      <c r="L23" s="5">
        <v>415895703.70560002</v>
      </c>
      <c r="M23" s="6">
        <v>1352894</v>
      </c>
      <c r="N23" s="6">
        <v>426166</v>
      </c>
      <c r="O23" s="5">
        <v>5262162.1230800003</v>
      </c>
      <c r="P23" s="5">
        <v>-7.0000000000000007E-2</v>
      </c>
      <c r="Q23" s="5">
        <v>-0.01</v>
      </c>
      <c r="R23" s="5" t="s">
        <v>110</v>
      </c>
      <c r="S23" s="5" t="s">
        <v>110</v>
      </c>
      <c r="T23" s="7"/>
    </row>
    <row r="24" spans="1:20" ht="38.25">
      <c r="A24" s="3" t="s">
        <v>58</v>
      </c>
      <c r="B24" s="4" t="s">
        <v>59</v>
      </c>
      <c r="C24" s="5">
        <v>7775747.7945900001</v>
      </c>
      <c r="D24" s="5">
        <v>563432.36711999995</v>
      </c>
      <c r="E24" s="5">
        <v>330947.58789000002</v>
      </c>
      <c r="F24" s="5">
        <v>6874459.7015699996</v>
      </c>
      <c r="G24" s="5">
        <v>6908.13801000081</v>
      </c>
      <c r="H24" s="5">
        <v>7187049.9212800004</v>
      </c>
      <c r="I24" s="6">
        <v>113559</v>
      </c>
      <c r="J24" s="6">
        <v>562</v>
      </c>
      <c r="K24" s="5">
        <v>11179.76325</v>
      </c>
      <c r="L24" s="5">
        <v>343750.26543000003</v>
      </c>
      <c r="M24" s="6">
        <v>19920</v>
      </c>
      <c r="N24" s="6">
        <v>461</v>
      </c>
      <c r="O24" s="5">
        <v>10086.88984</v>
      </c>
      <c r="P24" s="5">
        <v>2.38</v>
      </c>
      <c r="Q24" s="5">
        <v>2.4900000000000002</v>
      </c>
      <c r="R24" s="5">
        <v>3.45</v>
      </c>
      <c r="S24" s="5">
        <v>4.3</v>
      </c>
      <c r="T24" s="7"/>
    </row>
    <row r="25" spans="1:20" ht="38.25">
      <c r="A25" s="3" t="s">
        <v>60</v>
      </c>
      <c r="B25" s="4" t="s">
        <v>61</v>
      </c>
      <c r="C25" s="5">
        <v>263806845.08665001</v>
      </c>
      <c r="D25" s="5">
        <v>9671387.7155499998</v>
      </c>
      <c r="E25" s="5">
        <v>7579703.0510900002</v>
      </c>
      <c r="F25" s="5">
        <v>246064395.40154001</v>
      </c>
      <c r="G25" s="5">
        <v>491358.91846999526</v>
      </c>
      <c r="H25" s="5">
        <v>250967359.13404</v>
      </c>
      <c r="I25" s="6">
        <v>2730759</v>
      </c>
      <c r="J25" s="6">
        <v>9144</v>
      </c>
      <c r="K25" s="5">
        <v>229141.38793</v>
      </c>
      <c r="L25" s="5">
        <v>7803957.4242399996</v>
      </c>
      <c r="M25" s="6">
        <v>71673</v>
      </c>
      <c r="N25" s="6">
        <v>9229</v>
      </c>
      <c r="O25" s="5">
        <v>76194.853780000005</v>
      </c>
      <c r="P25" s="5">
        <v>0.82</v>
      </c>
      <c r="Q25" s="5">
        <v>0.89</v>
      </c>
      <c r="R25" s="5">
        <v>-1.1599999999999999</v>
      </c>
      <c r="S25" s="5">
        <v>-0.47</v>
      </c>
      <c r="T25" s="7"/>
    </row>
    <row r="26" spans="1:20" ht="38.25">
      <c r="A26" s="3" t="s">
        <v>62</v>
      </c>
      <c r="B26" s="4" t="s">
        <v>63</v>
      </c>
      <c r="C26" s="5">
        <v>512654048.17505002</v>
      </c>
      <c r="D26" s="5">
        <v>142829166.19371</v>
      </c>
      <c r="E26" s="5">
        <v>368835983.36705995</v>
      </c>
      <c r="F26" s="5">
        <v>0</v>
      </c>
      <c r="G26" s="5">
        <v>988898.61428004503</v>
      </c>
      <c r="H26" s="5" t="s">
        <v>110</v>
      </c>
      <c r="I26" s="6" t="s">
        <v>110</v>
      </c>
      <c r="J26" s="6" t="s">
        <v>110</v>
      </c>
      <c r="K26" s="5" t="s">
        <v>110</v>
      </c>
      <c r="L26" s="5">
        <v>433036233.38494998</v>
      </c>
      <c r="M26" s="6">
        <v>235382</v>
      </c>
      <c r="N26" s="6">
        <v>175885</v>
      </c>
      <c r="O26" s="5">
        <v>6953139.67404</v>
      </c>
      <c r="P26" s="5">
        <v>-0.57999999999999996</v>
      </c>
      <c r="Q26" s="5">
        <v>-0.56000000000000005</v>
      </c>
      <c r="R26" s="5" t="s">
        <v>110</v>
      </c>
      <c r="S26" s="5" t="s">
        <v>110</v>
      </c>
      <c r="T26" s="7"/>
    </row>
    <row r="27" spans="1:20" ht="38.25">
      <c r="A27" s="3" t="s">
        <v>64</v>
      </c>
      <c r="B27" s="4" t="s">
        <v>65</v>
      </c>
      <c r="C27" s="5">
        <v>14116476.718660001</v>
      </c>
      <c r="D27" s="5">
        <v>1539737.2562800001</v>
      </c>
      <c r="E27" s="5">
        <v>7051.8087599999999</v>
      </c>
      <c r="F27" s="5">
        <v>12561827.595109999</v>
      </c>
      <c r="G27" s="5">
        <v>7860.0585099998862</v>
      </c>
      <c r="H27" s="5">
        <v>13374060.91598</v>
      </c>
      <c r="I27" s="6">
        <v>227948</v>
      </c>
      <c r="J27" s="6">
        <v>235</v>
      </c>
      <c r="K27" s="5">
        <v>3588.0954900000002</v>
      </c>
      <c r="L27" s="5">
        <v>7542.6387000000004</v>
      </c>
      <c r="M27" s="6">
        <v>98</v>
      </c>
      <c r="N27" s="6">
        <v>1</v>
      </c>
      <c r="O27" s="5">
        <v>3.9638100000000001</v>
      </c>
      <c r="P27" s="5">
        <v>1.77</v>
      </c>
      <c r="Q27" s="5">
        <v>1.88</v>
      </c>
      <c r="R27" s="5">
        <v>0.56000000000000005</v>
      </c>
      <c r="S27" s="5">
        <v>1.25</v>
      </c>
      <c r="T27" s="7"/>
    </row>
    <row r="28" spans="1:20" ht="25.5">
      <c r="A28" s="3" t="s">
        <v>66</v>
      </c>
      <c r="B28" s="4" t="s">
        <v>67</v>
      </c>
      <c r="C28" s="5">
        <v>42521041.277929999</v>
      </c>
      <c r="D28" s="5">
        <v>5151878.0893599996</v>
      </c>
      <c r="E28" s="5">
        <v>14543547.241439998</v>
      </c>
      <c r="F28" s="5">
        <v>22557077.583900001</v>
      </c>
      <c r="G28" s="5">
        <v>268538.36323000118</v>
      </c>
      <c r="H28" s="5">
        <v>23371521.16522</v>
      </c>
      <c r="I28" s="6">
        <v>310827</v>
      </c>
      <c r="J28" s="6">
        <v>1680</v>
      </c>
      <c r="K28" s="5">
        <v>43479.618600000002</v>
      </c>
      <c r="L28" s="5">
        <v>15309773.75623</v>
      </c>
      <c r="M28" s="6">
        <v>108487</v>
      </c>
      <c r="N28" s="6">
        <v>53925</v>
      </c>
      <c r="O28" s="5">
        <v>300036.33029000001</v>
      </c>
      <c r="P28" s="5">
        <v>-2.4900000000000002</v>
      </c>
      <c r="Q28" s="5">
        <v>-2.4500000000000002</v>
      </c>
      <c r="R28" s="5">
        <v>-4.25</v>
      </c>
      <c r="S28" s="5">
        <v>-4.12</v>
      </c>
      <c r="T28" s="7"/>
    </row>
    <row r="29" spans="1:20" ht="38.25">
      <c r="A29" s="3" t="s">
        <v>68</v>
      </c>
      <c r="B29" s="4" t="s">
        <v>69</v>
      </c>
      <c r="C29" s="5">
        <v>8459621.5073600002</v>
      </c>
      <c r="D29" s="5">
        <v>122400.8377</v>
      </c>
      <c r="E29" s="5">
        <v>2834397.2488699998</v>
      </c>
      <c r="F29" s="5">
        <v>5486636.5873499997</v>
      </c>
      <c r="G29" s="5">
        <v>16186.833440000191</v>
      </c>
      <c r="H29" s="5">
        <v>5732158.5929800002</v>
      </c>
      <c r="I29" s="6">
        <v>81592</v>
      </c>
      <c r="J29" s="6">
        <v>724</v>
      </c>
      <c r="K29" s="5">
        <v>17665.403759999997</v>
      </c>
      <c r="L29" s="5">
        <v>1921813.4800799999</v>
      </c>
      <c r="M29" s="6">
        <v>21926</v>
      </c>
      <c r="N29" s="6">
        <v>4195</v>
      </c>
      <c r="O29" s="5">
        <v>42055.38106</v>
      </c>
      <c r="P29" s="5">
        <v>11.15</v>
      </c>
      <c r="Q29" s="5">
        <v>11.21</v>
      </c>
      <c r="R29" s="5">
        <v>-2.85</v>
      </c>
      <c r="S29" s="5">
        <v>-2.19</v>
      </c>
      <c r="T29" s="7"/>
    </row>
    <row r="30" spans="1:20" ht="38.25">
      <c r="A30" s="3" t="s">
        <v>70</v>
      </c>
      <c r="B30" s="4" t="s">
        <v>71</v>
      </c>
      <c r="C30" s="5">
        <v>24761827.340799998</v>
      </c>
      <c r="D30" s="5">
        <v>1502245.8324200001</v>
      </c>
      <c r="E30" s="5">
        <v>2076690.2147399997</v>
      </c>
      <c r="F30" s="5">
        <v>21120653.10032</v>
      </c>
      <c r="G30" s="5">
        <v>62238.193319998682</v>
      </c>
      <c r="H30" s="5">
        <v>21975378.96463</v>
      </c>
      <c r="I30" s="6">
        <v>305421</v>
      </c>
      <c r="J30" s="6">
        <v>1530</v>
      </c>
      <c r="K30" s="5">
        <v>31869.045660000003</v>
      </c>
      <c r="L30" s="5">
        <v>2111637.2804</v>
      </c>
      <c r="M30" s="6">
        <v>129842</v>
      </c>
      <c r="N30" s="6">
        <v>31121</v>
      </c>
      <c r="O30" s="5">
        <v>41850.578370000003</v>
      </c>
      <c r="P30" s="5">
        <v>4.54</v>
      </c>
      <c r="Q30" s="5">
        <v>5.33</v>
      </c>
      <c r="R30" s="5">
        <v>1.86</v>
      </c>
      <c r="S30" s="5">
        <v>2.69</v>
      </c>
      <c r="T30" s="7"/>
    </row>
    <row r="31" spans="1:20" ht="38.25">
      <c r="A31" s="3" t="s">
        <v>72</v>
      </c>
      <c r="B31" s="4" t="s">
        <v>73</v>
      </c>
      <c r="C31" s="5">
        <v>1992146.5908299999</v>
      </c>
      <c r="D31" s="5">
        <v>415418.04681000003</v>
      </c>
      <c r="E31" s="5">
        <v>586701.18648000003</v>
      </c>
      <c r="F31" s="5">
        <v>986907.00248000002</v>
      </c>
      <c r="G31" s="5">
        <v>3120.3550599998562</v>
      </c>
      <c r="H31" s="5">
        <v>1039648.0544</v>
      </c>
      <c r="I31" s="6">
        <v>9478</v>
      </c>
      <c r="J31" s="6">
        <v>733</v>
      </c>
      <c r="K31" s="5">
        <v>1770.8296399999999</v>
      </c>
      <c r="L31" s="5">
        <v>691462.44452999998</v>
      </c>
      <c r="M31" s="6">
        <v>12076</v>
      </c>
      <c r="N31" s="6">
        <v>825</v>
      </c>
      <c r="O31" s="5">
        <v>15223.059230000001</v>
      </c>
      <c r="P31" s="5">
        <v>-3.63</v>
      </c>
      <c r="Q31" s="5">
        <v>-3.48</v>
      </c>
      <c r="R31" s="5">
        <v>-5.03</v>
      </c>
      <c r="S31" s="5">
        <v>-5.03</v>
      </c>
      <c r="T31" s="7"/>
    </row>
    <row r="32" spans="1:20" ht="38.25">
      <c r="A32" s="3" t="s">
        <v>74</v>
      </c>
      <c r="B32" s="4" t="s">
        <v>75</v>
      </c>
      <c r="C32" s="5">
        <v>112747619.82978</v>
      </c>
      <c r="D32" s="5">
        <v>13897529.374</v>
      </c>
      <c r="E32" s="5">
        <v>88855365.376090005</v>
      </c>
      <c r="F32" s="5">
        <v>9862301.7596499994</v>
      </c>
      <c r="G32" s="5">
        <v>132423.32003999501</v>
      </c>
      <c r="H32" s="5">
        <v>10228164.31481</v>
      </c>
      <c r="I32" s="6">
        <v>48705</v>
      </c>
      <c r="J32" s="6">
        <v>316</v>
      </c>
      <c r="K32" s="5">
        <v>7871.8636200000001</v>
      </c>
      <c r="L32" s="5">
        <v>99548507.407169998</v>
      </c>
      <c r="M32" s="6">
        <v>142594</v>
      </c>
      <c r="N32" s="6">
        <v>29102</v>
      </c>
      <c r="O32" s="5">
        <v>838431.36173</v>
      </c>
      <c r="P32" s="5">
        <v>0.86</v>
      </c>
      <c r="Q32" s="5">
        <v>1.1000000000000001</v>
      </c>
      <c r="R32" s="5">
        <v>1.07</v>
      </c>
      <c r="S32" s="5">
        <v>1.07</v>
      </c>
      <c r="T32" s="7"/>
    </row>
    <row r="33" spans="1:20" ht="51">
      <c r="A33" s="3" t="s">
        <v>76</v>
      </c>
      <c r="B33" s="4" t="s">
        <v>77</v>
      </c>
      <c r="C33" s="5">
        <v>8023765.1200599996</v>
      </c>
      <c r="D33" s="5">
        <v>762403.34152999998</v>
      </c>
      <c r="E33" s="5">
        <v>2063730.4785000002</v>
      </c>
      <c r="F33" s="5">
        <v>5189858.9473299999</v>
      </c>
      <c r="G33" s="5">
        <v>7772.3526999996975</v>
      </c>
      <c r="H33" s="5">
        <v>5464167.9461700004</v>
      </c>
      <c r="I33" s="6">
        <v>55692</v>
      </c>
      <c r="J33" s="6">
        <v>406</v>
      </c>
      <c r="K33" s="5">
        <v>17458.357209999998</v>
      </c>
      <c r="L33" s="5">
        <v>2302812.78994</v>
      </c>
      <c r="M33" s="6">
        <v>13556</v>
      </c>
      <c r="N33" s="6">
        <v>11048</v>
      </c>
      <c r="O33" s="5">
        <v>52771.940479999997</v>
      </c>
      <c r="P33" s="5">
        <v>-11.69</v>
      </c>
      <c r="Q33" s="5">
        <v>-10.67</v>
      </c>
      <c r="R33" s="5">
        <v>-7.92</v>
      </c>
      <c r="S33" s="5">
        <v>-7.32</v>
      </c>
      <c r="T33" s="7"/>
    </row>
    <row r="34" spans="1:20" ht="38.25">
      <c r="A34" s="3" t="s">
        <v>78</v>
      </c>
      <c r="B34" s="4" t="s">
        <v>79</v>
      </c>
      <c r="C34" s="5">
        <v>5967503.9708000002</v>
      </c>
      <c r="D34" s="5">
        <v>1304327.84079</v>
      </c>
      <c r="E34" s="5">
        <v>4656848.1865400001</v>
      </c>
      <c r="F34" s="5">
        <v>0</v>
      </c>
      <c r="G34" s="5">
        <v>6327.9434700002894</v>
      </c>
      <c r="H34" s="5" t="s">
        <v>110</v>
      </c>
      <c r="I34" s="6" t="s">
        <v>110</v>
      </c>
      <c r="J34" s="6" t="s">
        <v>110</v>
      </c>
      <c r="K34" s="5" t="s">
        <v>110</v>
      </c>
      <c r="L34" s="5">
        <v>5160182.87629</v>
      </c>
      <c r="M34" s="6">
        <v>19574</v>
      </c>
      <c r="N34" s="6">
        <v>14547</v>
      </c>
      <c r="O34" s="5">
        <v>89777.480779999998</v>
      </c>
      <c r="P34" s="5">
        <v>-2.06</v>
      </c>
      <c r="Q34" s="5">
        <v>-1.97</v>
      </c>
      <c r="R34" s="5" t="s">
        <v>110</v>
      </c>
      <c r="S34" s="5" t="s">
        <v>110</v>
      </c>
      <c r="T34" s="7"/>
    </row>
    <row r="35" spans="1:20" ht="38.25">
      <c r="A35" s="3" t="s">
        <v>80</v>
      </c>
      <c r="B35" s="4" t="s">
        <v>81</v>
      </c>
      <c r="C35" s="5">
        <v>8119070.2293400001</v>
      </c>
      <c r="D35" s="5">
        <v>885950.50344</v>
      </c>
      <c r="E35" s="5">
        <v>5324844.6442900002</v>
      </c>
      <c r="F35" s="5">
        <v>1901721.74786</v>
      </c>
      <c r="G35" s="5">
        <v>6553.3337499997579</v>
      </c>
      <c r="H35" s="5">
        <v>1983556.1706399999</v>
      </c>
      <c r="I35" s="6">
        <v>31810</v>
      </c>
      <c r="J35" s="6">
        <v>216</v>
      </c>
      <c r="K35" s="5">
        <v>4173.5022800000006</v>
      </c>
      <c r="L35" s="5">
        <v>5641259.9782600002</v>
      </c>
      <c r="M35" s="6">
        <v>45741</v>
      </c>
      <c r="N35" s="6">
        <v>10509</v>
      </c>
      <c r="O35" s="5">
        <v>114093.73675</v>
      </c>
      <c r="P35" s="5">
        <v>-2.81</v>
      </c>
      <c r="Q35" s="5">
        <v>-2.78</v>
      </c>
      <c r="R35" s="5">
        <v>-4.91</v>
      </c>
      <c r="S35" s="5">
        <v>-4.33</v>
      </c>
      <c r="T35" s="7"/>
    </row>
    <row r="36" spans="1:20" ht="38.25">
      <c r="A36" s="3" t="s">
        <v>82</v>
      </c>
      <c r="B36" s="4" t="s">
        <v>83</v>
      </c>
      <c r="C36" s="5">
        <v>7206497.7151600001</v>
      </c>
      <c r="D36" s="5">
        <v>2553324.4389900002</v>
      </c>
      <c r="E36" s="5">
        <v>2449799.4634599998</v>
      </c>
      <c r="F36" s="5">
        <v>2191551.3608900001</v>
      </c>
      <c r="G36" s="5">
        <v>11822.45182000054</v>
      </c>
      <c r="H36" s="5">
        <v>2176264.5398800001</v>
      </c>
      <c r="I36" s="6">
        <v>20266</v>
      </c>
      <c r="J36" s="6">
        <v>33</v>
      </c>
      <c r="K36" s="5">
        <v>1407.06666</v>
      </c>
      <c r="L36" s="5">
        <v>3408477.1412300002</v>
      </c>
      <c r="M36" s="6">
        <v>20939</v>
      </c>
      <c r="N36" s="6">
        <v>8266</v>
      </c>
      <c r="O36" s="5">
        <v>75112.388770000005</v>
      </c>
      <c r="P36" s="5">
        <v>-8.9</v>
      </c>
      <c r="Q36" s="5">
        <v>-7.83</v>
      </c>
      <c r="R36" s="5">
        <v>7.0000000000000007E-2</v>
      </c>
      <c r="S36" s="5">
        <v>7.0000000000000007E-2</v>
      </c>
      <c r="T36" s="7"/>
    </row>
    <row r="37" spans="1:20" ht="38.25">
      <c r="A37" s="3" t="s">
        <v>84</v>
      </c>
      <c r="B37" s="4" t="s">
        <v>85</v>
      </c>
      <c r="C37" s="5">
        <v>769360.15252999996</v>
      </c>
      <c r="D37" s="5">
        <v>318790.63386</v>
      </c>
      <c r="E37" s="5">
        <v>447769.48267</v>
      </c>
      <c r="F37" s="5">
        <v>0</v>
      </c>
      <c r="G37" s="5">
        <v>2800.0360000000219</v>
      </c>
      <c r="H37" s="5" t="s">
        <v>110</v>
      </c>
      <c r="I37" s="6" t="s">
        <v>110</v>
      </c>
      <c r="J37" s="6" t="s">
        <v>110</v>
      </c>
      <c r="K37" s="5" t="s">
        <v>110</v>
      </c>
      <c r="L37" s="5">
        <v>482268.40834999998</v>
      </c>
      <c r="M37" s="6">
        <v>953</v>
      </c>
      <c r="N37" s="6">
        <v>929</v>
      </c>
      <c r="O37" s="5">
        <v>10914.0744</v>
      </c>
      <c r="P37" s="5">
        <v>0.96</v>
      </c>
      <c r="Q37" s="5">
        <v>1.07</v>
      </c>
      <c r="R37" s="5" t="s">
        <v>110</v>
      </c>
      <c r="S37" s="5" t="s">
        <v>110</v>
      </c>
      <c r="T37" s="7"/>
    </row>
    <row r="38" spans="1:20" ht="38.25">
      <c r="A38" s="3" t="s">
        <v>86</v>
      </c>
      <c r="B38" s="4" t="s">
        <v>87</v>
      </c>
      <c r="C38" s="5">
        <v>6667675.8419300001</v>
      </c>
      <c r="D38" s="5">
        <v>566359.13118000003</v>
      </c>
      <c r="E38" s="5">
        <v>1432065.28571</v>
      </c>
      <c r="F38" s="5">
        <v>4651291.1887800004</v>
      </c>
      <c r="G38" s="5">
        <v>17960.236259998754</v>
      </c>
      <c r="H38" s="5">
        <v>4768683.0888099996</v>
      </c>
      <c r="I38" s="6">
        <v>65609</v>
      </c>
      <c r="J38" s="6">
        <v>261</v>
      </c>
      <c r="K38" s="5">
        <v>7637.1499900000008</v>
      </c>
      <c r="L38" s="5">
        <v>1508137.14533</v>
      </c>
      <c r="M38" s="6">
        <v>35601</v>
      </c>
      <c r="N38" s="6">
        <v>19511</v>
      </c>
      <c r="O38" s="5">
        <v>39783.646520000002</v>
      </c>
      <c r="P38" s="5">
        <v>-3.14</v>
      </c>
      <c r="Q38" s="5">
        <v>-3.02</v>
      </c>
      <c r="R38" s="5">
        <v>-5.25</v>
      </c>
      <c r="S38" s="5">
        <v>-4.43</v>
      </c>
      <c r="T38" s="7"/>
    </row>
    <row r="39" spans="1:20" ht="38.25">
      <c r="A39" s="3" t="s">
        <v>88</v>
      </c>
      <c r="B39" s="4" t="s">
        <v>89</v>
      </c>
      <c r="C39" s="5">
        <v>14393914.76062</v>
      </c>
      <c r="D39" s="5">
        <v>1564385.55978</v>
      </c>
      <c r="E39" s="5">
        <v>2078957.6264500001</v>
      </c>
      <c r="F39" s="5">
        <v>10708474.60029</v>
      </c>
      <c r="G39" s="5">
        <v>42096.974099999294</v>
      </c>
      <c r="H39" s="5">
        <v>10952678.26897</v>
      </c>
      <c r="I39" s="6">
        <v>95822</v>
      </c>
      <c r="J39" s="6">
        <v>1122</v>
      </c>
      <c r="K39" s="5">
        <v>25273.56063</v>
      </c>
      <c r="L39" s="5">
        <v>2256978.7106699999</v>
      </c>
      <c r="M39" s="6">
        <v>65036</v>
      </c>
      <c r="N39" s="6">
        <v>3429</v>
      </c>
      <c r="O39" s="5">
        <v>21207.079430000002</v>
      </c>
      <c r="P39" s="5">
        <v>-1.66</v>
      </c>
      <c r="Q39" s="5">
        <v>-1.61</v>
      </c>
      <c r="R39" s="5">
        <v>-2.56</v>
      </c>
      <c r="S39" s="5">
        <v>-1.66</v>
      </c>
      <c r="T39" s="7"/>
    </row>
    <row r="40" spans="1:20" ht="38.25">
      <c r="A40" s="3" t="s">
        <v>90</v>
      </c>
      <c r="B40" s="4" t="s">
        <v>91</v>
      </c>
      <c r="C40" s="5">
        <v>21911514.257959999</v>
      </c>
      <c r="D40" s="5">
        <v>1690295.10409</v>
      </c>
      <c r="E40" s="5">
        <v>20163504.747700002</v>
      </c>
      <c r="F40" s="5">
        <v>0</v>
      </c>
      <c r="G40" s="5">
        <v>57714.406169999391</v>
      </c>
      <c r="H40" s="5" t="s">
        <v>110</v>
      </c>
      <c r="I40" s="6" t="s">
        <v>110</v>
      </c>
      <c r="J40" s="6" t="s">
        <v>110</v>
      </c>
      <c r="K40" s="5" t="s">
        <v>110</v>
      </c>
      <c r="L40" s="5">
        <v>20952035.223949999</v>
      </c>
      <c r="M40" s="6">
        <v>42314</v>
      </c>
      <c r="N40" s="6">
        <v>212</v>
      </c>
      <c r="O40" s="5">
        <v>7698.0828700000002</v>
      </c>
      <c r="P40" s="5">
        <v>-7.0000000000000007E-2</v>
      </c>
      <c r="Q40" s="5">
        <v>0.15</v>
      </c>
      <c r="R40" s="5" t="s">
        <v>110</v>
      </c>
      <c r="S40" s="5" t="s">
        <v>110</v>
      </c>
      <c r="T40" s="7"/>
    </row>
    <row r="41" spans="1:20" ht="38.25">
      <c r="A41" s="3">
        <v>412</v>
      </c>
      <c r="B41" s="4" t="s">
        <v>92</v>
      </c>
      <c r="C41" s="5">
        <v>4567574.7063300004</v>
      </c>
      <c r="D41" s="5">
        <v>288712.6482</v>
      </c>
      <c r="E41" s="5">
        <v>238773.92691000001</v>
      </c>
      <c r="F41" s="5">
        <v>4025337.6125699999</v>
      </c>
      <c r="G41" s="5">
        <v>14750.518649999984</v>
      </c>
      <c r="H41" s="5">
        <v>4145418.61466</v>
      </c>
      <c r="I41" s="6">
        <v>95049</v>
      </c>
      <c r="J41" s="6">
        <v>557</v>
      </c>
      <c r="K41" s="5">
        <v>12089.36896</v>
      </c>
      <c r="L41" s="5">
        <v>246096.37948999999</v>
      </c>
      <c r="M41" s="6">
        <v>15704</v>
      </c>
      <c r="N41" s="6">
        <v>1294</v>
      </c>
      <c r="O41" s="5">
        <v>9624.5277999999998</v>
      </c>
      <c r="P41" s="5">
        <v>19.329999999999998</v>
      </c>
      <c r="Q41" s="5">
        <v>19.7</v>
      </c>
      <c r="R41" s="5">
        <v>-5.52</v>
      </c>
      <c r="S41" s="5">
        <v>-4.79</v>
      </c>
      <c r="T41" s="7"/>
    </row>
    <row r="42" spans="1:20" ht="38.25">
      <c r="A42" s="3">
        <v>415</v>
      </c>
      <c r="B42" s="4" t="s">
        <v>93</v>
      </c>
      <c r="C42" s="5">
        <v>8399917.96875</v>
      </c>
      <c r="D42" s="5">
        <v>694497.24930999998</v>
      </c>
      <c r="E42" s="5">
        <v>6804382.1359900003</v>
      </c>
      <c r="F42" s="5">
        <v>839622.42472000001</v>
      </c>
      <c r="G42" s="5">
        <v>61416.158729999792</v>
      </c>
      <c r="H42" s="5">
        <v>848031.30241</v>
      </c>
      <c r="I42" s="6">
        <v>4256</v>
      </c>
      <c r="J42" s="6">
        <v>47</v>
      </c>
      <c r="K42" s="5">
        <v>1730.6082100000001</v>
      </c>
      <c r="L42" s="5">
        <v>7147619.3251700001</v>
      </c>
      <c r="M42" s="6">
        <v>56630</v>
      </c>
      <c r="N42" s="6">
        <v>3643</v>
      </c>
      <c r="O42" s="5">
        <v>30220.308720000001</v>
      </c>
      <c r="P42" s="5">
        <v>-0.67</v>
      </c>
      <c r="Q42" s="5">
        <v>-0.62</v>
      </c>
      <c r="R42" s="5">
        <v>-1.24</v>
      </c>
      <c r="S42" s="5">
        <v>-0.53</v>
      </c>
      <c r="T42" s="7"/>
    </row>
    <row r="43" spans="1:20" ht="38.25">
      <c r="A43" s="3">
        <v>426</v>
      </c>
      <c r="B43" s="4" t="s">
        <v>94</v>
      </c>
      <c r="C43" s="5">
        <v>12111175.203229999</v>
      </c>
      <c r="D43" s="5">
        <v>1282950.9417399999</v>
      </c>
      <c r="E43" s="5">
        <v>10808361.866830001</v>
      </c>
      <c r="F43" s="5">
        <v>0</v>
      </c>
      <c r="G43" s="5">
        <v>19862.394659999758</v>
      </c>
      <c r="H43" s="5" t="s">
        <v>110</v>
      </c>
      <c r="I43" s="6" t="s">
        <v>110</v>
      </c>
      <c r="J43" s="6" t="s">
        <v>110</v>
      </c>
      <c r="K43" s="5" t="s">
        <v>110</v>
      </c>
      <c r="L43" s="5">
        <v>11514418.237749999</v>
      </c>
      <c r="M43" s="6">
        <v>18008</v>
      </c>
      <c r="N43" s="6">
        <v>1955</v>
      </c>
      <c r="O43" s="5">
        <v>114736.13183</v>
      </c>
      <c r="P43" s="5">
        <v>5.66</v>
      </c>
      <c r="Q43" s="5">
        <v>6.34</v>
      </c>
      <c r="R43" s="5" t="s">
        <v>110</v>
      </c>
      <c r="S43" s="5" t="s">
        <v>110</v>
      </c>
      <c r="T43" s="7"/>
    </row>
    <row r="44" spans="1:20" ht="38.25">
      <c r="A44" s="3">
        <v>430</v>
      </c>
      <c r="B44" s="4" t="s">
        <v>95</v>
      </c>
      <c r="C44" s="5">
        <v>589992522.17431998</v>
      </c>
      <c r="D44" s="5">
        <v>34840596.373860002</v>
      </c>
      <c r="E44" s="5">
        <v>21271083.435050003</v>
      </c>
      <c r="F44" s="5">
        <v>533062839.12269998</v>
      </c>
      <c r="G44" s="5">
        <v>818003.24270999432</v>
      </c>
      <c r="H44" s="5">
        <v>554012818.69228995</v>
      </c>
      <c r="I44" s="6">
        <v>6465935</v>
      </c>
      <c r="J44" s="6">
        <v>27547</v>
      </c>
      <c r="K44" s="5">
        <v>992815.62774999999</v>
      </c>
      <c r="L44" s="5">
        <v>22233516.395959999</v>
      </c>
      <c r="M44" s="6">
        <v>173150</v>
      </c>
      <c r="N44" s="6">
        <v>19580</v>
      </c>
      <c r="O44" s="5">
        <v>432378.57326999999</v>
      </c>
      <c r="P44" s="5">
        <v>1.02</v>
      </c>
      <c r="Q44" s="5">
        <v>1.08</v>
      </c>
      <c r="R44" s="5">
        <v>-1.72</v>
      </c>
      <c r="S44" s="5">
        <v>-1.2</v>
      </c>
      <c r="T44" s="7"/>
    </row>
    <row r="45" spans="1:20" ht="38.25">
      <c r="A45" s="3">
        <v>431</v>
      </c>
      <c r="B45" s="4" t="s">
        <v>96</v>
      </c>
      <c r="C45" s="5">
        <v>266223373.13044</v>
      </c>
      <c r="D45" s="5">
        <v>12237260.647600001</v>
      </c>
      <c r="E45" s="5">
        <v>3019187.2832899997</v>
      </c>
      <c r="F45" s="5">
        <v>250358873.96430001</v>
      </c>
      <c r="G45" s="5">
        <v>608051.23524999619</v>
      </c>
      <c r="H45" s="5">
        <v>258388407.85782999</v>
      </c>
      <c r="I45" s="6">
        <v>4237809</v>
      </c>
      <c r="J45" s="6">
        <v>12174</v>
      </c>
      <c r="K45" s="5">
        <v>366113.41456</v>
      </c>
      <c r="L45" s="5">
        <v>2820099.9509700001</v>
      </c>
      <c r="M45" s="6">
        <v>71883</v>
      </c>
      <c r="N45" s="6">
        <v>24210</v>
      </c>
      <c r="O45" s="5">
        <v>66026.272979999994</v>
      </c>
      <c r="P45" s="5">
        <v>-15.22</v>
      </c>
      <c r="Q45" s="5">
        <v>-15.07</v>
      </c>
      <c r="R45" s="5">
        <v>3.64</v>
      </c>
      <c r="S45" s="5">
        <v>4.33</v>
      </c>
      <c r="T45" s="7"/>
    </row>
    <row r="46" spans="1:20" ht="38.25">
      <c r="A46" s="3">
        <v>432</v>
      </c>
      <c r="B46" s="4" t="s">
        <v>97</v>
      </c>
      <c r="C46" s="5">
        <v>584971959.05425</v>
      </c>
      <c r="D46" s="5">
        <v>23178671.189150002</v>
      </c>
      <c r="E46" s="5">
        <v>67543485.56363</v>
      </c>
      <c r="F46" s="5">
        <v>493794884.08938003</v>
      </c>
      <c r="G46" s="5">
        <v>454918.21209001541</v>
      </c>
      <c r="H46" s="5">
        <v>501679538.82835001</v>
      </c>
      <c r="I46" s="6">
        <v>7063891</v>
      </c>
      <c r="J46" s="6">
        <v>76534</v>
      </c>
      <c r="K46" s="5">
        <v>912617.53558999998</v>
      </c>
      <c r="L46" s="5">
        <v>65477410.618110001</v>
      </c>
      <c r="M46" s="6">
        <v>534770</v>
      </c>
      <c r="N46" s="6">
        <v>156168</v>
      </c>
      <c r="O46" s="5">
        <v>1512385.9516</v>
      </c>
      <c r="P46" s="5">
        <v>-8.06</v>
      </c>
      <c r="Q46" s="5">
        <v>-8.0399999999999991</v>
      </c>
      <c r="R46" s="5">
        <v>-6.7</v>
      </c>
      <c r="S46" s="5">
        <v>-5.93</v>
      </c>
      <c r="T46" s="7"/>
    </row>
    <row r="47" spans="1:20" ht="38.25">
      <c r="A47" s="3">
        <v>433</v>
      </c>
      <c r="B47" s="4" t="s">
        <v>98</v>
      </c>
      <c r="C47" s="5">
        <v>43474831.424079999</v>
      </c>
      <c r="D47" s="5">
        <v>14746663.44262</v>
      </c>
      <c r="E47" s="5">
        <v>17181278.2258</v>
      </c>
      <c r="F47" s="5">
        <v>10537695.793190001</v>
      </c>
      <c r="G47" s="5">
        <v>1009193.9624700006</v>
      </c>
      <c r="H47" s="5">
        <v>10750185.72727</v>
      </c>
      <c r="I47" s="6">
        <v>40476</v>
      </c>
      <c r="J47" s="6">
        <v>823</v>
      </c>
      <c r="K47" s="5">
        <v>38862.629059999999</v>
      </c>
      <c r="L47" s="5">
        <v>19793529.84567</v>
      </c>
      <c r="M47" s="6">
        <v>42024</v>
      </c>
      <c r="N47" s="6">
        <v>35499</v>
      </c>
      <c r="O47" s="5">
        <v>276248.84571000002</v>
      </c>
      <c r="P47" s="5">
        <v>2.2200000000000002</v>
      </c>
      <c r="Q47" s="5">
        <v>2.33</v>
      </c>
      <c r="R47" s="5">
        <v>-1.81</v>
      </c>
      <c r="S47" s="5">
        <v>-1.81</v>
      </c>
      <c r="T47" s="7"/>
    </row>
    <row r="48" spans="1:20" ht="38.25">
      <c r="A48" s="3">
        <v>436</v>
      </c>
      <c r="B48" s="4" t="s">
        <v>99</v>
      </c>
      <c r="C48" s="5">
        <v>229375752.14379999</v>
      </c>
      <c r="D48" s="5">
        <v>17519228.20843</v>
      </c>
      <c r="E48" s="5">
        <v>82571752.385859996</v>
      </c>
      <c r="F48" s="5">
        <v>123413583.8778</v>
      </c>
      <c r="G48" s="5">
        <v>5871187.6717099994</v>
      </c>
      <c r="H48" s="5">
        <v>127476296.06398</v>
      </c>
      <c r="I48" s="6">
        <v>1451676</v>
      </c>
      <c r="J48" s="6">
        <v>2011</v>
      </c>
      <c r="K48" s="5">
        <v>91934.073700000008</v>
      </c>
      <c r="L48" s="5">
        <v>90017628.112379998</v>
      </c>
      <c r="M48" s="6">
        <v>162497</v>
      </c>
      <c r="N48" s="6">
        <v>89312</v>
      </c>
      <c r="O48" s="5">
        <v>1188472.6421399999</v>
      </c>
      <c r="P48" s="5">
        <v>-0.94</v>
      </c>
      <c r="Q48" s="5">
        <v>-0.45</v>
      </c>
      <c r="R48" s="5">
        <v>1.49</v>
      </c>
      <c r="S48" s="5">
        <v>2.2799999999999998</v>
      </c>
      <c r="T48" s="7"/>
    </row>
    <row r="49" spans="1:20" ht="38.25">
      <c r="A49" s="3">
        <v>437</v>
      </c>
      <c r="B49" s="4" t="s">
        <v>100</v>
      </c>
      <c r="C49" s="5">
        <v>8037088.9400899997</v>
      </c>
      <c r="D49" s="5">
        <v>577605.01830999996</v>
      </c>
      <c r="E49" s="5">
        <v>0</v>
      </c>
      <c r="F49" s="5">
        <v>7450226.7757200003</v>
      </c>
      <c r="G49" s="5">
        <v>9257.1460600001737</v>
      </c>
      <c r="H49" s="5">
        <v>7697185.8682800001</v>
      </c>
      <c r="I49" s="6">
        <v>60150</v>
      </c>
      <c r="J49" s="6">
        <v>1484</v>
      </c>
      <c r="K49" s="5">
        <v>24713.831470000001</v>
      </c>
      <c r="L49" s="5" t="s">
        <v>110</v>
      </c>
      <c r="M49" s="6" t="s">
        <v>110</v>
      </c>
      <c r="N49" s="6" t="s">
        <v>110</v>
      </c>
      <c r="O49" s="5" t="s">
        <v>110</v>
      </c>
      <c r="P49" s="5">
        <v>0</v>
      </c>
      <c r="Q49" s="5">
        <v>0</v>
      </c>
      <c r="R49" s="5">
        <v>1.18</v>
      </c>
      <c r="S49" s="5">
        <v>1.18</v>
      </c>
      <c r="T49" s="7"/>
    </row>
    <row r="50" spans="1:20" ht="38.25">
      <c r="A50" s="3">
        <v>440</v>
      </c>
      <c r="B50" s="8" t="s">
        <v>101</v>
      </c>
      <c r="C50" s="5">
        <v>6157358.1035000002</v>
      </c>
      <c r="D50" s="5">
        <v>345300.50297999999</v>
      </c>
      <c r="E50" s="5">
        <v>0</v>
      </c>
      <c r="F50" s="5">
        <v>5805956.5083400002</v>
      </c>
      <c r="G50" s="5">
        <v>6101.0921799996868</v>
      </c>
      <c r="H50" s="5">
        <v>5882935.5098200003</v>
      </c>
      <c r="I50" s="6">
        <v>86143</v>
      </c>
      <c r="J50" s="6">
        <v>214</v>
      </c>
      <c r="K50" s="5">
        <v>7829.5607800000007</v>
      </c>
      <c r="L50" s="5" t="s">
        <v>110</v>
      </c>
      <c r="M50" s="6" t="s">
        <v>110</v>
      </c>
      <c r="N50" s="6" t="s">
        <v>110</v>
      </c>
      <c r="O50" s="5" t="s">
        <v>110</v>
      </c>
      <c r="P50" s="5" t="s">
        <v>110</v>
      </c>
      <c r="Q50" s="5" t="s">
        <v>110</v>
      </c>
      <c r="R50" s="5">
        <v>-1.69</v>
      </c>
      <c r="S50" s="5">
        <v>-1.21</v>
      </c>
      <c r="T50" s="7"/>
    </row>
    <row r="51" spans="1:20" ht="38.25">
      <c r="A51" s="3">
        <v>441</v>
      </c>
      <c r="B51" s="4" t="s">
        <v>102</v>
      </c>
      <c r="C51" s="5">
        <v>1065374.89524</v>
      </c>
      <c r="D51" s="5">
        <v>648855.13032999996</v>
      </c>
      <c r="E51" s="5">
        <v>411575.28459999996</v>
      </c>
      <c r="F51" s="5">
        <v>0</v>
      </c>
      <c r="G51" s="5">
        <v>4944.4803100000718</v>
      </c>
      <c r="H51" s="5" t="s">
        <v>110</v>
      </c>
      <c r="I51" s="6" t="s">
        <v>110</v>
      </c>
      <c r="J51" s="6" t="s">
        <v>110</v>
      </c>
      <c r="K51" s="5" t="s">
        <v>110</v>
      </c>
      <c r="L51" s="5">
        <v>423896.95828000002</v>
      </c>
      <c r="M51" s="6">
        <v>619</v>
      </c>
      <c r="N51" s="6">
        <v>135</v>
      </c>
      <c r="O51" s="5">
        <v>5059.7496799999999</v>
      </c>
      <c r="P51" s="5">
        <v>4.9400000000000004</v>
      </c>
      <c r="Q51" s="5">
        <v>5.73</v>
      </c>
      <c r="R51" s="5" t="s">
        <v>110</v>
      </c>
      <c r="S51" s="5" t="s">
        <v>110</v>
      </c>
    </row>
    <row r="52" spans="1:20" s="10" customFormat="1" ht="15" customHeight="1">
      <c r="A52" s="32" t="s">
        <v>103</v>
      </c>
      <c r="B52" s="32"/>
      <c r="C52" s="9">
        <f>SUM(C5:C51)</f>
        <v>4420274098.4071388</v>
      </c>
      <c r="D52" s="9">
        <f t="shared" ref="D52:O52" si="0">SUM(D5:D51)</f>
        <v>440906613.47396988</v>
      </c>
      <c r="E52" s="9">
        <f t="shared" si="0"/>
        <v>1232394284.2706401</v>
      </c>
      <c r="F52" s="9">
        <f t="shared" si="0"/>
        <v>2733585317.9920201</v>
      </c>
      <c r="G52" s="9">
        <f t="shared" si="0"/>
        <v>13387882.670510009</v>
      </c>
      <c r="H52" s="9">
        <f t="shared" si="0"/>
        <v>2806504173.3882303</v>
      </c>
      <c r="I52" s="9">
        <f t="shared" si="0"/>
        <v>37299782</v>
      </c>
      <c r="J52" s="9">
        <f t="shared" si="0"/>
        <v>186227</v>
      </c>
      <c r="K52" s="9">
        <f t="shared" si="0"/>
        <v>4402234.2026999993</v>
      </c>
      <c r="L52" s="9">
        <f t="shared" si="0"/>
        <v>1383323519.1162903</v>
      </c>
      <c r="M52" s="9">
        <f t="shared" si="0"/>
        <v>6165691</v>
      </c>
      <c r="N52" s="9">
        <f t="shared" si="0"/>
        <v>1570996</v>
      </c>
      <c r="O52" s="9">
        <f t="shared" si="0"/>
        <v>20149807.472410005</v>
      </c>
      <c r="P52" s="9"/>
      <c r="Q52" s="9"/>
      <c r="R52" s="9"/>
      <c r="S52" s="9"/>
    </row>
    <row r="53" spans="1:20">
      <c r="A53" s="11"/>
      <c r="B53" s="30"/>
      <c r="C53" s="30"/>
      <c r="D53" s="30"/>
      <c r="E53" s="30"/>
      <c r="F53" s="30"/>
      <c r="G53" s="30"/>
      <c r="H53" s="30"/>
      <c r="I53" s="30"/>
    </row>
    <row r="54" spans="1:20" ht="39.75" customHeight="1">
      <c r="A54" s="12" t="s">
        <v>104</v>
      </c>
      <c r="B54" s="30" t="s">
        <v>105</v>
      </c>
      <c r="C54" s="30"/>
      <c r="D54" s="30"/>
      <c r="E54" s="30"/>
      <c r="F54" s="30"/>
      <c r="G54" s="30"/>
      <c r="H54" s="30"/>
      <c r="I54" s="30"/>
      <c r="J54" s="13"/>
      <c r="L54" s="14"/>
      <c r="M54" s="14"/>
      <c r="N54" s="14"/>
      <c r="O54" s="14"/>
      <c r="P54" s="14"/>
      <c r="Q54" s="14"/>
      <c r="R54" s="14"/>
      <c r="S54" s="14"/>
    </row>
    <row r="55" spans="1:20" ht="51.75" customHeight="1">
      <c r="A55" s="15" t="s">
        <v>106</v>
      </c>
      <c r="B55" s="30" t="s">
        <v>107</v>
      </c>
      <c r="C55" s="30"/>
      <c r="D55" s="30"/>
      <c r="E55" s="30"/>
      <c r="F55" s="30"/>
      <c r="G55" s="30"/>
      <c r="H55" s="30"/>
      <c r="I55" s="30"/>
    </row>
    <row r="56" spans="1:20" ht="59.25" customHeight="1">
      <c r="A56" s="11" t="s">
        <v>108</v>
      </c>
      <c r="B56" s="30" t="s">
        <v>109</v>
      </c>
      <c r="C56" s="30"/>
      <c r="D56" s="30"/>
      <c r="E56" s="30"/>
      <c r="F56" s="30"/>
      <c r="G56" s="30"/>
      <c r="H56" s="30"/>
      <c r="I56" s="30"/>
    </row>
    <row r="57" spans="1:20">
      <c r="A57" s="11"/>
      <c r="B57" s="30"/>
      <c r="C57" s="30"/>
      <c r="D57" s="30"/>
      <c r="E57" s="30"/>
      <c r="F57" s="30"/>
      <c r="G57" s="30"/>
      <c r="H57" s="30"/>
      <c r="I57" s="30"/>
    </row>
  </sheetData>
  <autoFilter ref="A4:S52"/>
  <mergeCells count="7">
    <mergeCell ref="B57:I57"/>
    <mergeCell ref="A2:O2"/>
    <mergeCell ref="A52:B52"/>
    <mergeCell ref="B53:I53"/>
    <mergeCell ref="B54:I54"/>
    <mergeCell ref="B55:I55"/>
    <mergeCell ref="B56:I5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53"/>
  <sheetViews>
    <sheetView zoomScale="70" zoomScaleNormal="70" workbookViewId="0">
      <selection activeCell="C11" sqref="C11"/>
    </sheetView>
  </sheetViews>
  <sheetFormatPr defaultRowHeight="12.75"/>
  <cols>
    <col min="1" max="1" width="9.140625" style="10"/>
    <col min="2" max="2" width="39.7109375" style="10" customWidth="1"/>
    <col min="3" max="19" width="18.7109375" style="10" customWidth="1"/>
  </cols>
  <sheetData>
    <row r="2" spans="1:19" ht="18.75" customHeight="1">
      <c r="A2" s="31" t="s">
        <v>111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/>
      <c r="Q2"/>
      <c r="R2"/>
      <c r="S2"/>
    </row>
    <row r="4" spans="1:19" ht="140.25">
      <c r="A4" s="1" t="s">
        <v>1</v>
      </c>
      <c r="B4" s="1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2" t="s">
        <v>14</v>
      </c>
      <c r="O4" s="2" t="s">
        <v>15</v>
      </c>
      <c r="P4" s="2" t="s">
        <v>16</v>
      </c>
      <c r="Q4" s="2" t="s">
        <v>17</v>
      </c>
      <c r="R4" s="2" t="s">
        <v>18</v>
      </c>
      <c r="S4" s="2" t="s">
        <v>19</v>
      </c>
    </row>
    <row r="5" spans="1:19" ht="38.25">
      <c r="A5" s="3" t="s">
        <v>20</v>
      </c>
      <c r="B5" s="4" t="s">
        <v>21</v>
      </c>
      <c r="C5" s="5">
        <v>4271103.6964199999</v>
      </c>
      <c r="D5" s="5">
        <v>534150.02379999997</v>
      </c>
      <c r="E5" s="5">
        <v>447312.63</v>
      </c>
      <c r="F5" s="5">
        <v>3279713.3316600001</v>
      </c>
      <c r="G5" s="5">
        <v>9927.7109599998221</v>
      </c>
      <c r="H5" s="5">
        <v>3522385.1478499998</v>
      </c>
      <c r="I5" s="6">
        <v>30212</v>
      </c>
      <c r="J5" s="6">
        <v>694</v>
      </c>
      <c r="K5" s="5">
        <v>21139.401379999999</v>
      </c>
      <c r="L5" s="5">
        <v>513640.53405000002</v>
      </c>
      <c r="M5" s="6">
        <v>6246</v>
      </c>
      <c r="N5" s="6">
        <v>1847</v>
      </c>
      <c r="O5" s="5">
        <v>12302.73785</v>
      </c>
      <c r="P5" s="5">
        <v>9.52</v>
      </c>
      <c r="Q5" s="5">
        <v>10.49</v>
      </c>
      <c r="R5" s="5">
        <v>4.71</v>
      </c>
      <c r="S5" s="5">
        <v>5.38</v>
      </c>
    </row>
    <row r="6" spans="1:19" ht="38.25">
      <c r="A6" s="3" t="s">
        <v>22</v>
      </c>
      <c r="B6" s="4" t="s">
        <v>23</v>
      </c>
      <c r="C6" s="5">
        <v>10912529.87786</v>
      </c>
      <c r="D6" s="5">
        <v>10894985.762150001</v>
      </c>
      <c r="E6" s="5">
        <v>0</v>
      </c>
      <c r="F6" s="5">
        <v>0</v>
      </c>
      <c r="G6" s="5">
        <v>17544.115709999998</v>
      </c>
      <c r="H6" s="5" t="s">
        <v>110</v>
      </c>
      <c r="I6" s="6" t="s">
        <v>110</v>
      </c>
      <c r="J6" s="6" t="s">
        <v>110</v>
      </c>
      <c r="K6" s="5" t="s">
        <v>110</v>
      </c>
      <c r="L6" s="5" t="s">
        <v>110</v>
      </c>
      <c r="M6" s="6" t="s">
        <v>110</v>
      </c>
      <c r="N6" s="6" t="s">
        <v>110</v>
      </c>
      <c r="O6" s="5" t="s">
        <v>110</v>
      </c>
      <c r="P6" s="5" t="s">
        <v>110</v>
      </c>
      <c r="Q6" s="5" t="s">
        <v>110</v>
      </c>
      <c r="R6" s="5" t="s">
        <v>110</v>
      </c>
      <c r="S6" s="5" t="s">
        <v>110</v>
      </c>
    </row>
    <row r="7" spans="1:19" ht="38.25">
      <c r="A7" s="3" t="s">
        <v>24</v>
      </c>
      <c r="B7" s="4" t="s">
        <v>25</v>
      </c>
      <c r="C7" s="5">
        <v>36356090.168130003</v>
      </c>
      <c r="D7" s="5">
        <v>3695358.5519099999</v>
      </c>
      <c r="E7" s="5">
        <v>28832993.378450003</v>
      </c>
      <c r="F7" s="5">
        <v>3790964.6826800001</v>
      </c>
      <c r="G7" s="5">
        <v>36773.555089998525</v>
      </c>
      <c r="H7" s="5">
        <v>4156183.02697</v>
      </c>
      <c r="I7" s="6">
        <v>34073</v>
      </c>
      <c r="J7" s="6">
        <v>550</v>
      </c>
      <c r="K7" s="5">
        <v>59982.997880000003</v>
      </c>
      <c r="L7" s="5">
        <v>31751872.534079999</v>
      </c>
      <c r="M7" s="6">
        <v>29441</v>
      </c>
      <c r="N7" s="6">
        <v>22387</v>
      </c>
      <c r="O7" s="5">
        <v>756767.54622999998</v>
      </c>
      <c r="P7" s="5">
        <v>8.09</v>
      </c>
      <c r="Q7" s="5">
        <v>8.16</v>
      </c>
      <c r="R7" s="5">
        <v>8.5500000000000007</v>
      </c>
      <c r="S7" s="5">
        <v>9.3000000000000007</v>
      </c>
    </row>
    <row r="8" spans="1:19" ht="51">
      <c r="A8" s="3" t="s">
        <v>26</v>
      </c>
      <c r="B8" s="4" t="s">
        <v>27</v>
      </c>
      <c r="C8" s="5">
        <v>223613.67457999999</v>
      </c>
      <c r="D8" s="5">
        <v>219999.51104000001</v>
      </c>
      <c r="E8" s="5">
        <v>2307.85248</v>
      </c>
      <c r="F8" s="5">
        <v>0</v>
      </c>
      <c r="G8" s="5">
        <v>1306.31106</v>
      </c>
      <c r="H8" s="5" t="s">
        <v>110</v>
      </c>
      <c r="I8" s="6" t="s">
        <v>110</v>
      </c>
      <c r="J8" s="6" t="s">
        <v>110</v>
      </c>
      <c r="K8" s="5" t="s">
        <v>110</v>
      </c>
      <c r="L8" s="5">
        <v>6978.1854199999998</v>
      </c>
      <c r="M8" s="6">
        <v>4178</v>
      </c>
      <c r="N8" s="6">
        <v>0</v>
      </c>
      <c r="O8" s="5">
        <v>0</v>
      </c>
      <c r="P8" s="5">
        <v>5.47</v>
      </c>
      <c r="Q8" s="5">
        <v>7.5</v>
      </c>
      <c r="R8" s="5" t="s">
        <v>110</v>
      </c>
      <c r="S8" s="5" t="s">
        <v>110</v>
      </c>
    </row>
    <row r="9" spans="1:19" ht="38.25">
      <c r="A9" s="3" t="s">
        <v>28</v>
      </c>
      <c r="B9" s="4" t="s">
        <v>29</v>
      </c>
      <c r="C9" s="5">
        <v>869482.08701000002</v>
      </c>
      <c r="D9" s="5">
        <v>584033.34256999998</v>
      </c>
      <c r="E9" s="5">
        <v>281313.13318</v>
      </c>
      <c r="F9" s="5">
        <v>0</v>
      </c>
      <c r="G9" s="5">
        <v>4135.611259999976</v>
      </c>
      <c r="H9" s="5" t="s">
        <v>110</v>
      </c>
      <c r="I9" s="6" t="s">
        <v>110</v>
      </c>
      <c r="J9" s="6" t="s">
        <v>110</v>
      </c>
      <c r="K9" s="5" t="s">
        <v>110</v>
      </c>
      <c r="L9" s="5">
        <v>366344.74725000001</v>
      </c>
      <c r="M9" s="6">
        <v>4135</v>
      </c>
      <c r="N9" s="6">
        <v>1579</v>
      </c>
      <c r="O9" s="5">
        <v>39710.45001</v>
      </c>
      <c r="P9" s="5">
        <v>7.2</v>
      </c>
      <c r="Q9" s="5">
        <v>7.65</v>
      </c>
      <c r="R9" s="5" t="s">
        <v>110</v>
      </c>
      <c r="S9" s="5" t="s">
        <v>110</v>
      </c>
    </row>
    <row r="10" spans="1:19" ht="38.25">
      <c r="A10" s="3" t="s">
        <v>30</v>
      </c>
      <c r="B10" s="4" t="s">
        <v>31</v>
      </c>
      <c r="C10" s="5">
        <v>705141077.83149004</v>
      </c>
      <c r="D10" s="5">
        <v>47668397.773039997</v>
      </c>
      <c r="E10" s="5">
        <v>43949507.779859997</v>
      </c>
      <c r="F10" s="5">
        <v>603363336.72865999</v>
      </c>
      <c r="G10" s="5">
        <v>10159835.549929976</v>
      </c>
      <c r="H10" s="5">
        <v>639890749.95324004</v>
      </c>
      <c r="I10" s="6">
        <v>8769732</v>
      </c>
      <c r="J10" s="6">
        <v>36486</v>
      </c>
      <c r="K10" s="5">
        <v>1384580.9034499999</v>
      </c>
      <c r="L10" s="5">
        <v>47311315.636249997</v>
      </c>
      <c r="M10" s="6">
        <v>1741326</v>
      </c>
      <c r="N10" s="6">
        <v>33880</v>
      </c>
      <c r="O10" s="5">
        <v>303144.3835</v>
      </c>
      <c r="P10" s="5">
        <v>6</v>
      </c>
      <c r="Q10" s="5">
        <v>6.21</v>
      </c>
      <c r="R10" s="5">
        <v>6.53</v>
      </c>
      <c r="S10" s="5">
        <v>7.26</v>
      </c>
    </row>
    <row r="11" spans="1:19" ht="38.25">
      <c r="A11" s="3" t="s">
        <v>32</v>
      </c>
      <c r="B11" s="4" t="s">
        <v>33</v>
      </c>
      <c r="C11" s="5">
        <v>33055766.785489999</v>
      </c>
      <c r="D11" s="5">
        <v>3472812.4459099998</v>
      </c>
      <c r="E11" s="5">
        <v>14240153.444159999</v>
      </c>
      <c r="F11" s="5">
        <v>15283788.650289999</v>
      </c>
      <c r="G11" s="5">
        <v>59012.245130000636</v>
      </c>
      <c r="H11" s="5">
        <v>16493636.275</v>
      </c>
      <c r="I11" s="6">
        <v>134523</v>
      </c>
      <c r="J11" s="6">
        <v>2761</v>
      </c>
      <c r="K11" s="5">
        <v>105383.91865000001</v>
      </c>
      <c r="L11" s="5">
        <v>15489805.07423</v>
      </c>
      <c r="M11" s="6">
        <v>272484</v>
      </c>
      <c r="N11" s="6">
        <v>183568</v>
      </c>
      <c r="O11" s="5">
        <v>1299487.55819</v>
      </c>
      <c r="P11" s="5">
        <v>0.86</v>
      </c>
      <c r="Q11" s="5">
        <v>0.9</v>
      </c>
      <c r="R11" s="5">
        <v>6.05</v>
      </c>
      <c r="S11" s="5">
        <v>6.76</v>
      </c>
    </row>
    <row r="12" spans="1:19" ht="38.25">
      <c r="A12" s="3" t="s">
        <v>34</v>
      </c>
      <c r="B12" s="4" t="s">
        <v>35</v>
      </c>
      <c r="C12" s="5">
        <v>275315061.52995998</v>
      </c>
      <c r="D12" s="5">
        <v>20044988.661880001</v>
      </c>
      <c r="E12" s="5">
        <v>7846108.4618100002</v>
      </c>
      <c r="F12" s="5">
        <v>247094505.92166001</v>
      </c>
      <c r="G12" s="5">
        <v>329458.48460999131</v>
      </c>
      <c r="H12" s="5">
        <v>260247310.72920999</v>
      </c>
      <c r="I12" s="6">
        <v>3835877</v>
      </c>
      <c r="J12" s="6">
        <v>13072</v>
      </c>
      <c r="K12" s="5">
        <v>726684.85196999996</v>
      </c>
      <c r="L12" s="5">
        <v>8595786.1600400005</v>
      </c>
      <c r="M12" s="6">
        <v>80735</v>
      </c>
      <c r="N12" s="6">
        <v>9305</v>
      </c>
      <c r="O12" s="5">
        <v>224021.29084999999</v>
      </c>
      <c r="P12" s="5">
        <v>1.34</v>
      </c>
      <c r="Q12" s="5">
        <v>1.66</v>
      </c>
      <c r="R12" s="5">
        <v>3.2</v>
      </c>
      <c r="S12" s="5">
        <v>3.77</v>
      </c>
    </row>
    <row r="13" spans="1:19" ht="38.25">
      <c r="A13" s="3" t="s">
        <v>36</v>
      </c>
      <c r="B13" s="4" t="s">
        <v>37</v>
      </c>
      <c r="C13" s="5">
        <v>55575504.273979999</v>
      </c>
      <c r="D13" s="5">
        <v>5236271.1395699997</v>
      </c>
      <c r="E13" s="5">
        <v>6237605.7221600004</v>
      </c>
      <c r="F13" s="5">
        <v>43916183.57502</v>
      </c>
      <c r="G13" s="5">
        <v>185443.83722999692</v>
      </c>
      <c r="H13" s="5">
        <v>47478499.431900002</v>
      </c>
      <c r="I13" s="6">
        <v>442073</v>
      </c>
      <c r="J13" s="6">
        <v>6201</v>
      </c>
      <c r="K13" s="5">
        <v>230381.55491000001</v>
      </c>
      <c r="L13" s="5">
        <v>6897538.1073099999</v>
      </c>
      <c r="M13" s="6">
        <v>95752</v>
      </c>
      <c r="N13" s="6">
        <v>38068</v>
      </c>
      <c r="O13" s="5">
        <v>204905.24948999999</v>
      </c>
      <c r="P13" s="5">
        <v>6.98</v>
      </c>
      <c r="Q13" s="5">
        <v>7.76</v>
      </c>
      <c r="R13" s="5">
        <v>8.1999999999999993</v>
      </c>
      <c r="S13" s="5">
        <v>8.9600000000000009</v>
      </c>
    </row>
    <row r="14" spans="1:19" ht="38.25">
      <c r="A14" s="3" t="s">
        <v>38</v>
      </c>
      <c r="B14" s="4" t="s">
        <v>39</v>
      </c>
      <c r="C14" s="5">
        <v>24310744.995299999</v>
      </c>
      <c r="D14" s="5">
        <v>1896281.9953999999</v>
      </c>
      <c r="E14" s="5">
        <v>20953015.830310002</v>
      </c>
      <c r="F14" s="5">
        <v>1415949.574</v>
      </c>
      <c r="G14" s="5">
        <v>45497.595589996316</v>
      </c>
      <c r="H14" s="5">
        <v>1424375.9583399999</v>
      </c>
      <c r="I14" s="6">
        <v>15456</v>
      </c>
      <c r="J14" s="6">
        <v>115</v>
      </c>
      <c r="K14" s="5">
        <v>3948.14543</v>
      </c>
      <c r="L14" s="5">
        <v>19585659.009649999</v>
      </c>
      <c r="M14" s="6">
        <v>304250</v>
      </c>
      <c r="N14" s="6">
        <v>97256</v>
      </c>
      <c r="O14" s="5">
        <v>786522.61939000001</v>
      </c>
      <c r="P14" s="5">
        <v>4.7699999999999996</v>
      </c>
      <c r="Q14" s="5">
        <v>4.8099999999999996</v>
      </c>
      <c r="R14" s="5">
        <v>-9.61</v>
      </c>
      <c r="S14" s="5">
        <v>-8.89</v>
      </c>
    </row>
    <row r="15" spans="1:19" ht="38.25">
      <c r="A15" s="3" t="s">
        <v>42</v>
      </c>
      <c r="B15" s="4" t="s">
        <v>43</v>
      </c>
      <c r="C15" s="5">
        <v>346141.62894999998</v>
      </c>
      <c r="D15" s="5">
        <v>217089.84877000001</v>
      </c>
      <c r="E15" s="5">
        <v>128353.90011</v>
      </c>
      <c r="F15" s="5">
        <v>0</v>
      </c>
      <c r="G15" s="5">
        <v>697.88006999999925</v>
      </c>
      <c r="H15" s="5" t="s">
        <v>110</v>
      </c>
      <c r="I15" s="6" t="s">
        <v>110</v>
      </c>
      <c r="J15" s="6" t="s">
        <v>110</v>
      </c>
      <c r="K15" s="5" t="s">
        <v>110</v>
      </c>
      <c r="L15" s="5">
        <v>130752.34358</v>
      </c>
      <c r="M15" s="6">
        <v>1813</v>
      </c>
      <c r="N15" s="6">
        <v>292</v>
      </c>
      <c r="O15" s="5">
        <v>7566.7130200000001</v>
      </c>
      <c r="P15" s="5">
        <v>9.41</v>
      </c>
      <c r="Q15" s="5">
        <v>10.67</v>
      </c>
      <c r="R15" s="5" t="s">
        <v>110</v>
      </c>
      <c r="S15" s="5" t="s">
        <v>110</v>
      </c>
    </row>
    <row r="16" spans="1:19" ht="38.25">
      <c r="A16" s="3" t="s">
        <v>46</v>
      </c>
      <c r="B16" s="4" t="s">
        <v>47</v>
      </c>
      <c r="C16" s="5">
        <v>5697905.58868</v>
      </c>
      <c r="D16" s="5">
        <v>822020.83930999995</v>
      </c>
      <c r="E16" s="5">
        <v>3007150.99755</v>
      </c>
      <c r="F16" s="5">
        <v>1852116.5640400001</v>
      </c>
      <c r="G16" s="5">
        <v>16617.187780000269</v>
      </c>
      <c r="H16" s="5">
        <v>1988058.33152</v>
      </c>
      <c r="I16" s="6">
        <v>17025</v>
      </c>
      <c r="J16" s="6">
        <v>205</v>
      </c>
      <c r="K16" s="5">
        <v>5577.96911</v>
      </c>
      <c r="L16" s="5">
        <v>3304838.5058599999</v>
      </c>
      <c r="M16" s="6">
        <v>68107</v>
      </c>
      <c r="N16" s="6">
        <v>6912</v>
      </c>
      <c r="O16" s="5">
        <v>104957.59969</v>
      </c>
      <c r="P16" s="5">
        <v>10.73</v>
      </c>
      <c r="Q16" s="5">
        <v>11.85</v>
      </c>
      <c r="R16" s="5">
        <v>9.81</v>
      </c>
      <c r="S16" s="5">
        <v>10.24</v>
      </c>
    </row>
    <row r="17" spans="1:19" ht="38.25">
      <c r="A17" s="3" t="s">
        <v>48</v>
      </c>
      <c r="B17" s="4" t="s">
        <v>49</v>
      </c>
      <c r="C17" s="5">
        <v>4664183.5193100004</v>
      </c>
      <c r="D17" s="5">
        <v>813537.44596000004</v>
      </c>
      <c r="E17" s="5">
        <v>648715.80145000003</v>
      </c>
      <c r="F17" s="5">
        <v>3196223.1705900002</v>
      </c>
      <c r="G17" s="5">
        <v>5707.1013099998236</v>
      </c>
      <c r="H17" s="5">
        <v>3465170.84803</v>
      </c>
      <c r="I17" s="6">
        <v>40650</v>
      </c>
      <c r="J17" s="6">
        <v>222</v>
      </c>
      <c r="K17" s="5">
        <v>4055.5577499999999</v>
      </c>
      <c r="L17" s="5">
        <v>906733.31189000001</v>
      </c>
      <c r="M17" s="6">
        <v>9466</v>
      </c>
      <c r="N17" s="6">
        <v>827</v>
      </c>
      <c r="O17" s="5">
        <v>64905.487679999998</v>
      </c>
      <c r="P17" s="5">
        <v>6.11</v>
      </c>
      <c r="Q17" s="5">
        <v>6.12</v>
      </c>
      <c r="R17" s="5">
        <v>8.9</v>
      </c>
      <c r="S17" s="5">
        <v>8.9</v>
      </c>
    </row>
    <row r="18" spans="1:19" ht="38.25">
      <c r="A18" s="3" t="s">
        <v>50</v>
      </c>
      <c r="B18" s="4" t="s">
        <v>51</v>
      </c>
      <c r="C18" s="5">
        <v>2077898.7470100001</v>
      </c>
      <c r="D18" s="5">
        <v>377311.49768999999</v>
      </c>
      <c r="E18" s="5">
        <v>1690860.65677</v>
      </c>
      <c r="F18" s="5">
        <v>0</v>
      </c>
      <c r="G18" s="5">
        <v>9726.592549999943</v>
      </c>
      <c r="H18" s="5" t="s">
        <v>110</v>
      </c>
      <c r="I18" s="6" t="s">
        <v>110</v>
      </c>
      <c r="J18" s="6" t="s">
        <v>110</v>
      </c>
      <c r="K18" s="5" t="s">
        <v>110</v>
      </c>
      <c r="L18" s="5">
        <v>1837060.9730700001</v>
      </c>
      <c r="M18" s="6">
        <v>10376</v>
      </c>
      <c r="N18" s="6">
        <v>7326</v>
      </c>
      <c r="O18" s="5">
        <v>173690.88363999999</v>
      </c>
      <c r="P18" s="5">
        <v>7.12</v>
      </c>
      <c r="Q18" s="5">
        <v>7.18</v>
      </c>
      <c r="R18" s="5" t="s">
        <v>110</v>
      </c>
      <c r="S18" s="5" t="s">
        <v>110</v>
      </c>
    </row>
    <row r="19" spans="1:19" ht="38.25">
      <c r="A19" s="3" t="s">
        <v>52</v>
      </c>
      <c r="B19" s="4" t="s">
        <v>53</v>
      </c>
      <c r="C19" s="5">
        <v>13586938.30734</v>
      </c>
      <c r="D19" s="5">
        <v>1476730.7516999999</v>
      </c>
      <c r="E19" s="5">
        <v>12078465.04903</v>
      </c>
      <c r="F19" s="5">
        <v>0</v>
      </c>
      <c r="G19" s="5">
        <v>31742.506610000506</v>
      </c>
      <c r="H19" s="5" t="s">
        <v>110</v>
      </c>
      <c r="I19" s="6" t="s">
        <v>110</v>
      </c>
      <c r="J19" s="6" t="s">
        <v>110</v>
      </c>
      <c r="K19" s="5" t="s">
        <v>110</v>
      </c>
      <c r="L19" s="5">
        <v>13077404.647910001</v>
      </c>
      <c r="M19" s="6">
        <v>99665</v>
      </c>
      <c r="N19" s="6">
        <v>33995</v>
      </c>
      <c r="O19" s="5">
        <v>352266.07199000003</v>
      </c>
      <c r="P19" s="5">
        <v>6.4</v>
      </c>
      <c r="Q19" s="5">
        <v>6.56</v>
      </c>
      <c r="R19" s="5" t="s">
        <v>110</v>
      </c>
      <c r="S19" s="5" t="s">
        <v>110</v>
      </c>
    </row>
    <row r="20" spans="1:19" ht="38.25">
      <c r="A20" s="3" t="s">
        <v>54</v>
      </c>
      <c r="B20" s="4" t="s">
        <v>55</v>
      </c>
      <c r="C20" s="5">
        <v>540509.43273</v>
      </c>
      <c r="D20" s="5">
        <v>254142.62374000001</v>
      </c>
      <c r="E20" s="5">
        <v>281232.86852000002</v>
      </c>
      <c r="F20" s="5">
        <v>0</v>
      </c>
      <c r="G20" s="5">
        <v>5133.9404699999723</v>
      </c>
      <c r="H20" s="5" t="s">
        <v>110</v>
      </c>
      <c r="I20" s="6" t="s">
        <v>110</v>
      </c>
      <c r="J20" s="6" t="s">
        <v>110</v>
      </c>
      <c r="K20" s="5" t="s">
        <v>110</v>
      </c>
      <c r="L20" s="5">
        <v>294190.64867000002</v>
      </c>
      <c r="M20" s="6">
        <v>352</v>
      </c>
      <c r="N20" s="6">
        <v>258</v>
      </c>
      <c r="O20" s="5">
        <v>6028.8360000000002</v>
      </c>
      <c r="P20" s="5">
        <v>8.69</v>
      </c>
      <c r="Q20" s="5">
        <v>9.02</v>
      </c>
      <c r="R20" s="5" t="s">
        <v>110</v>
      </c>
      <c r="S20" s="5" t="s">
        <v>110</v>
      </c>
    </row>
    <row r="21" spans="1:19" ht="38.25">
      <c r="A21" s="3" t="s">
        <v>56</v>
      </c>
      <c r="B21" s="4" t="s">
        <v>57</v>
      </c>
      <c r="C21" s="5">
        <v>451986559.9472</v>
      </c>
      <c r="D21" s="5">
        <v>96898828.64824</v>
      </c>
      <c r="E21" s="5">
        <v>354079375.27939999</v>
      </c>
      <c r="F21" s="5">
        <v>0</v>
      </c>
      <c r="G21" s="5">
        <v>1008356.0195599794</v>
      </c>
      <c r="H21" s="5" t="s">
        <v>110</v>
      </c>
      <c r="I21" s="6" t="s">
        <v>110</v>
      </c>
      <c r="J21" s="6" t="s">
        <v>110</v>
      </c>
      <c r="K21" s="5" t="s">
        <v>110</v>
      </c>
      <c r="L21" s="5">
        <v>430883210.71521997</v>
      </c>
      <c r="M21" s="6">
        <v>1349005</v>
      </c>
      <c r="N21" s="6">
        <v>426120</v>
      </c>
      <c r="O21" s="5">
        <v>10577100.43237</v>
      </c>
      <c r="P21" s="5">
        <v>6.94</v>
      </c>
      <c r="Q21" s="5">
        <v>7.1</v>
      </c>
      <c r="R21" s="5" t="s">
        <v>110</v>
      </c>
      <c r="S21" s="5" t="s">
        <v>110</v>
      </c>
    </row>
    <row r="22" spans="1:19" ht="38.25">
      <c r="A22" s="3" t="s">
        <v>58</v>
      </c>
      <c r="B22" s="4" t="s">
        <v>59</v>
      </c>
      <c r="C22" s="5">
        <v>7978318.3203699999</v>
      </c>
      <c r="D22" s="5">
        <v>773591.64439999999</v>
      </c>
      <c r="E22" s="5">
        <v>325147.22587999998</v>
      </c>
      <c r="F22" s="5">
        <v>6872297.2209700001</v>
      </c>
      <c r="G22" s="5">
        <v>7282.2291200002655</v>
      </c>
      <c r="H22" s="5">
        <v>7387305.7738699997</v>
      </c>
      <c r="I22" s="6">
        <v>113391</v>
      </c>
      <c r="J22" s="6">
        <v>787</v>
      </c>
      <c r="K22" s="5">
        <v>23340.725060000001</v>
      </c>
      <c r="L22" s="5">
        <v>342782.45202000003</v>
      </c>
      <c r="M22" s="6">
        <v>19877</v>
      </c>
      <c r="N22" s="6">
        <v>453</v>
      </c>
      <c r="O22" s="5">
        <v>19517.373309999999</v>
      </c>
      <c r="P22" s="5">
        <v>7.93</v>
      </c>
      <c r="Q22" s="5">
        <v>8.0500000000000007</v>
      </c>
      <c r="R22" s="5">
        <v>7.38</v>
      </c>
      <c r="S22" s="5">
        <v>8.25</v>
      </c>
    </row>
    <row r="23" spans="1:19" ht="38.25">
      <c r="A23" s="3" t="s">
        <v>60</v>
      </c>
      <c r="B23" s="4" t="s">
        <v>61</v>
      </c>
      <c r="C23" s="5">
        <v>274663488.00509</v>
      </c>
      <c r="D23" s="5">
        <v>16992450.552930001</v>
      </c>
      <c r="E23" s="5">
        <v>8680724.1381100006</v>
      </c>
      <c r="F23" s="5">
        <v>245843237.94946</v>
      </c>
      <c r="G23" s="5">
        <v>3147075.3645899892</v>
      </c>
      <c r="H23" s="5">
        <v>260341471.17664999</v>
      </c>
      <c r="I23" s="6">
        <v>2727909</v>
      </c>
      <c r="J23" s="6">
        <v>11054</v>
      </c>
      <c r="K23" s="5">
        <v>381683.33041</v>
      </c>
      <c r="L23" s="5">
        <v>9214649.1380000003</v>
      </c>
      <c r="M23" s="6">
        <v>73732</v>
      </c>
      <c r="N23" s="6">
        <v>9239</v>
      </c>
      <c r="O23" s="5">
        <v>160999.38299000001</v>
      </c>
      <c r="P23" s="5">
        <v>7.99</v>
      </c>
      <c r="Q23" s="5">
        <v>8.07</v>
      </c>
      <c r="R23" s="5">
        <v>7.16</v>
      </c>
      <c r="S23" s="5">
        <v>7.39</v>
      </c>
    </row>
    <row r="24" spans="1:19" ht="38.25">
      <c r="A24" s="3" t="s">
        <v>62</v>
      </c>
      <c r="B24" s="4" t="s">
        <v>63</v>
      </c>
      <c r="C24" s="5">
        <v>524755513.59737003</v>
      </c>
      <c r="D24" s="5">
        <v>156728965.18424001</v>
      </c>
      <c r="E24" s="5">
        <v>366950346.68611002</v>
      </c>
      <c r="F24" s="5">
        <v>0</v>
      </c>
      <c r="G24" s="5">
        <v>1076201.7270199656</v>
      </c>
      <c r="H24" s="5" t="s">
        <v>110</v>
      </c>
      <c r="I24" s="6" t="s">
        <v>110</v>
      </c>
      <c r="J24" s="6" t="s">
        <v>110</v>
      </c>
      <c r="K24" s="5" t="s">
        <v>110</v>
      </c>
      <c r="L24" s="5">
        <v>443924313.79416001</v>
      </c>
      <c r="M24" s="6">
        <v>236921</v>
      </c>
      <c r="N24" s="6">
        <v>176977</v>
      </c>
      <c r="O24" s="5">
        <v>10709464.205870001</v>
      </c>
      <c r="P24" s="5">
        <v>5.64</v>
      </c>
      <c r="Q24" s="5">
        <v>5.67</v>
      </c>
      <c r="R24" s="5" t="s">
        <v>110</v>
      </c>
      <c r="S24" s="5" t="s">
        <v>110</v>
      </c>
    </row>
    <row r="25" spans="1:19" ht="38.25">
      <c r="A25" s="3" t="s">
        <v>64</v>
      </c>
      <c r="B25" s="4" t="s">
        <v>65</v>
      </c>
      <c r="C25" s="5">
        <v>14674706.90119</v>
      </c>
      <c r="D25" s="5">
        <v>2100968.2065099999</v>
      </c>
      <c r="E25" s="5">
        <v>7049.3449499999997</v>
      </c>
      <c r="F25" s="5">
        <v>12560197.774900001</v>
      </c>
      <c r="G25" s="5">
        <v>6491.5748299993575</v>
      </c>
      <c r="H25" s="5">
        <v>13915225.222449999</v>
      </c>
      <c r="I25" s="6">
        <v>227731</v>
      </c>
      <c r="J25" s="6">
        <v>324</v>
      </c>
      <c r="K25" s="5">
        <v>5156.8539300000002</v>
      </c>
      <c r="L25" s="5">
        <v>7770.8476099999998</v>
      </c>
      <c r="M25" s="6">
        <v>98</v>
      </c>
      <c r="N25" s="6">
        <v>1</v>
      </c>
      <c r="O25" s="5">
        <v>7.9276200000000001</v>
      </c>
      <c r="P25" s="5">
        <v>7.18</v>
      </c>
      <c r="Q25" s="5">
        <v>7.29</v>
      </c>
      <c r="R25" s="5">
        <v>8.99</v>
      </c>
      <c r="S25" s="5">
        <v>9.74</v>
      </c>
    </row>
    <row r="26" spans="1:19" ht="25.5">
      <c r="A26" s="3" t="s">
        <v>66</v>
      </c>
      <c r="B26" s="4" t="s">
        <v>67</v>
      </c>
      <c r="C26" s="5">
        <v>44162878.067280002</v>
      </c>
      <c r="D26" s="5">
        <v>6958023.0908500003</v>
      </c>
      <c r="E26" s="5">
        <v>14336185.13944</v>
      </c>
      <c r="F26" s="5">
        <v>22553812.105590001</v>
      </c>
      <c r="G26" s="5">
        <v>314857.73139999807</v>
      </c>
      <c r="H26" s="5">
        <v>24547101.697930001</v>
      </c>
      <c r="I26" s="6">
        <v>310325</v>
      </c>
      <c r="J26" s="6">
        <v>2312</v>
      </c>
      <c r="K26" s="5">
        <v>74605.373390000008</v>
      </c>
      <c r="L26" s="5">
        <v>15830014.5668</v>
      </c>
      <c r="M26" s="6">
        <v>107065</v>
      </c>
      <c r="N26" s="6">
        <v>52754</v>
      </c>
      <c r="O26" s="5">
        <v>599717.96557</v>
      </c>
      <c r="P26" s="5">
        <v>8.16</v>
      </c>
      <c r="Q26" s="5">
        <v>8.18</v>
      </c>
      <c r="R26" s="5">
        <v>7.81</v>
      </c>
      <c r="S26" s="5">
        <v>7.88</v>
      </c>
    </row>
    <row r="27" spans="1:19" ht="38.25">
      <c r="A27" s="3" t="s">
        <v>70</v>
      </c>
      <c r="B27" s="4" t="s">
        <v>71</v>
      </c>
      <c r="C27" s="5">
        <v>25696178.440329999</v>
      </c>
      <c r="D27" s="5">
        <v>2468737.0752300001</v>
      </c>
      <c r="E27" s="5">
        <v>2111043.6884599999</v>
      </c>
      <c r="F27" s="5">
        <v>21049952.554699998</v>
      </c>
      <c r="G27" s="5">
        <v>66445.121940001845</v>
      </c>
      <c r="H27" s="5">
        <v>22830839.536509998</v>
      </c>
      <c r="I27" s="6">
        <v>304778</v>
      </c>
      <c r="J27" s="6">
        <v>2013</v>
      </c>
      <c r="K27" s="5">
        <v>62310.691460000002</v>
      </c>
      <c r="L27" s="5">
        <v>2170227.4776300001</v>
      </c>
      <c r="M27" s="6">
        <v>129595</v>
      </c>
      <c r="N27" s="6">
        <v>31075</v>
      </c>
      <c r="O27" s="5">
        <v>84627.413920000006</v>
      </c>
      <c r="P27" s="5">
        <v>9.33</v>
      </c>
      <c r="Q27" s="5">
        <v>10.37</v>
      </c>
      <c r="R27" s="5">
        <v>8.91</v>
      </c>
      <c r="S27" s="5">
        <v>9.7799999999999994</v>
      </c>
    </row>
    <row r="28" spans="1:19" ht="38.25">
      <c r="A28" s="3" t="s">
        <v>72</v>
      </c>
      <c r="B28" s="4" t="s">
        <v>73</v>
      </c>
      <c r="C28" s="5">
        <v>2039819.04205</v>
      </c>
      <c r="D28" s="5">
        <v>454255.07371999999</v>
      </c>
      <c r="E28" s="5">
        <v>593603.98248000001</v>
      </c>
      <c r="F28" s="5">
        <v>986181.34759999998</v>
      </c>
      <c r="G28" s="5">
        <v>5778.6382500000764</v>
      </c>
      <c r="H28" s="5">
        <v>1080757.05039</v>
      </c>
      <c r="I28" s="6">
        <v>9459</v>
      </c>
      <c r="J28" s="6">
        <v>716</v>
      </c>
      <c r="K28" s="5">
        <v>3054.1014</v>
      </c>
      <c r="L28" s="5">
        <v>700865.80847000005</v>
      </c>
      <c r="M28" s="6">
        <v>12027</v>
      </c>
      <c r="N28" s="6">
        <v>795</v>
      </c>
      <c r="O28" s="5">
        <v>30371.52017</v>
      </c>
      <c r="P28" s="5">
        <v>5.39</v>
      </c>
      <c r="Q28" s="5">
        <v>6.07</v>
      </c>
      <c r="R28" s="5">
        <v>5.32</v>
      </c>
      <c r="S28" s="5">
        <v>5.32</v>
      </c>
    </row>
    <row r="29" spans="1:19" ht="38.25">
      <c r="A29" s="3" t="s">
        <v>74</v>
      </c>
      <c r="B29" s="4" t="s">
        <v>75</v>
      </c>
      <c r="C29" s="5">
        <v>117512215.37497</v>
      </c>
      <c r="D29" s="5">
        <v>18428674.390640002</v>
      </c>
      <c r="E29" s="5">
        <v>89088377.24989</v>
      </c>
      <c r="F29" s="5">
        <v>9852805.6290099993</v>
      </c>
      <c r="G29" s="5">
        <v>142358.10542999953</v>
      </c>
      <c r="H29" s="5">
        <v>10638491.76833</v>
      </c>
      <c r="I29" s="6">
        <v>48639</v>
      </c>
      <c r="J29" s="6">
        <v>475</v>
      </c>
      <c r="K29" s="5">
        <v>13499.74409</v>
      </c>
      <c r="L29" s="5">
        <v>103896822.77878</v>
      </c>
      <c r="M29" s="6">
        <v>142468</v>
      </c>
      <c r="N29" s="6">
        <v>29415</v>
      </c>
      <c r="O29" s="5">
        <v>1704656.1885899999</v>
      </c>
      <c r="P29" s="5">
        <v>8.51</v>
      </c>
      <c r="Q29" s="5">
        <v>8.75</v>
      </c>
      <c r="R29" s="5">
        <v>8.75</v>
      </c>
      <c r="S29" s="5">
        <v>8.75</v>
      </c>
    </row>
    <row r="30" spans="1:19" ht="51">
      <c r="A30" s="3" t="s">
        <v>76</v>
      </c>
      <c r="B30" s="4" t="s">
        <v>77</v>
      </c>
      <c r="C30" s="5">
        <v>8321163.1630499996</v>
      </c>
      <c r="D30" s="5">
        <v>1110937.17839</v>
      </c>
      <c r="E30" s="5">
        <v>2010825.83311</v>
      </c>
      <c r="F30" s="5">
        <v>5190316.4955799999</v>
      </c>
      <c r="G30" s="5">
        <v>9083.6559699997306</v>
      </c>
      <c r="H30" s="5">
        <v>5717401.7166799996</v>
      </c>
      <c r="I30" s="6">
        <v>55595</v>
      </c>
      <c r="J30" s="6">
        <v>426</v>
      </c>
      <c r="K30" s="5">
        <v>20344.414640000003</v>
      </c>
      <c r="L30" s="5">
        <v>2344212.0635199999</v>
      </c>
      <c r="M30" s="6">
        <v>13492</v>
      </c>
      <c r="N30" s="6">
        <v>11000</v>
      </c>
      <c r="O30" s="5">
        <v>107318.18109</v>
      </c>
      <c r="P30" s="5">
        <v>2.2000000000000002</v>
      </c>
      <c r="Q30" s="5">
        <v>3.25</v>
      </c>
      <c r="R30" s="5">
        <v>5.1100000000000003</v>
      </c>
      <c r="S30" s="5">
        <v>5.79</v>
      </c>
    </row>
    <row r="31" spans="1:19" ht="38.25">
      <c r="A31" s="3" t="s">
        <v>78</v>
      </c>
      <c r="B31" s="4" t="s">
        <v>79</v>
      </c>
      <c r="C31" s="5">
        <v>6089552.9201499997</v>
      </c>
      <c r="D31" s="5">
        <v>1407555.5638600001</v>
      </c>
      <c r="E31" s="5">
        <v>4661966.97499</v>
      </c>
      <c r="F31" s="5">
        <v>0</v>
      </c>
      <c r="G31" s="5">
        <v>20030.381299999543</v>
      </c>
      <c r="H31" s="5" t="s">
        <v>110</v>
      </c>
      <c r="I31" s="6" t="s">
        <v>110</v>
      </c>
      <c r="J31" s="6" t="s">
        <v>110</v>
      </c>
      <c r="K31" s="5" t="s">
        <v>110</v>
      </c>
      <c r="L31" s="5">
        <v>5286906.8692800002</v>
      </c>
      <c r="M31" s="6">
        <v>18878</v>
      </c>
      <c r="N31" s="6">
        <v>13919</v>
      </c>
      <c r="O31" s="5">
        <v>175080.44949</v>
      </c>
      <c r="P31" s="5">
        <v>5.88</v>
      </c>
      <c r="Q31" s="5">
        <v>7.12</v>
      </c>
      <c r="R31" s="5" t="s">
        <v>110</v>
      </c>
      <c r="S31" s="5" t="s">
        <v>110</v>
      </c>
    </row>
    <row r="32" spans="1:19" ht="38.25">
      <c r="A32" s="3" t="s">
        <v>80</v>
      </c>
      <c r="B32" s="4" t="s">
        <v>81</v>
      </c>
      <c r="C32" s="5">
        <v>8401731.5379000008</v>
      </c>
      <c r="D32" s="5">
        <v>1213753.8714699999</v>
      </c>
      <c r="E32" s="5">
        <v>5275056.4340599999</v>
      </c>
      <c r="F32" s="5">
        <v>1901343.2251200001</v>
      </c>
      <c r="G32" s="5">
        <v>11578.007250000257</v>
      </c>
      <c r="H32" s="5">
        <v>2069031.03957</v>
      </c>
      <c r="I32" s="6">
        <v>31744</v>
      </c>
      <c r="J32" s="6">
        <v>437</v>
      </c>
      <c r="K32" s="5">
        <v>8241.8361399999994</v>
      </c>
      <c r="L32" s="5">
        <v>5838383.2605299996</v>
      </c>
      <c r="M32" s="6">
        <v>45246</v>
      </c>
      <c r="N32" s="6">
        <v>10091</v>
      </c>
      <c r="O32" s="5">
        <v>247357.18817000001</v>
      </c>
      <c r="P32" s="5">
        <v>7.27</v>
      </c>
      <c r="Q32" s="5">
        <v>7.42</v>
      </c>
      <c r="R32" s="5">
        <v>6.25</v>
      </c>
      <c r="S32" s="5">
        <v>6.85</v>
      </c>
    </row>
    <row r="33" spans="1:19" ht="38.25">
      <c r="A33" s="3" t="s">
        <v>82</v>
      </c>
      <c r="B33" s="4" t="s">
        <v>83</v>
      </c>
      <c r="C33" s="5">
        <v>7394272.4631000003</v>
      </c>
      <c r="D33" s="5">
        <v>2618740.5737299998</v>
      </c>
      <c r="E33" s="5">
        <v>2458910.4037300004</v>
      </c>
      <c r="F33" s="5">
        <v>2300651.4457999999</v>
      </c>
      <c r="G33" s="5">
        <v>15970.03983999975</v>
      </c>
      <c r="H33" s="5">
        <v>2240031.3012399999</v>
      </c>
      <c r="I33" s="6">
        <v>20253</v>
      </c>
      <c r="J33" s="6">
        <v>56</v>
      </c>
      <c r="K33" s="5">
        <v>3258.4472599999999</v>
      </c>
      <c r="L33" s="5">
        <v>3570894.7082600002</v>
      </c>
      <c r="M33" s="6">
        <v>20797</v>
      </c>
      <c r="N33" s="6">
        <v>8244</v>
      </c>
      <c r="O33" s="5">
        <v>111170.36752</v>
      </c>
      <c r="P33" s="5">
        <v>4.78</v>
      </c>
      <c r="Q33" s="5">
        <v>5.85</v>
      </c>
      <c r="R33" s="5">
        <v>5.83</v>
      </c>
      <c r="S33" s="5">
        <v>5.83</v>
      </c>
    </row>
    <row r="34" spans="1:19" ht="38.25">
      <c r="A34" s="3" t="s">
        <v>84</v>
      </c>
      <c r="B34" s="4" t="s">
        <v>85</v>
      </c>
      <c r="C34" s="5">
        <v>776164.88173999998</v>
      </c>
      <c r="D34" s="5">
        <v>336125.93319000001</v>
      </c>
      <c r="E34" s="5">
        <v>437208.25474</v>
      </c>
      <c r="F34" s="5">
        <v>0</v>
      </c>
      <c r="G34" s="5">
        <v>2830.6938099999679</v>
      </c>
      <c r="H34" s="5" t="s">
        <v>110</v>
      </c>
      <c r="I34" s="6" t="s">
        <v>110</v>
      </c>
      <c r="J34" s="6" t="s">
        <v>110</v>
      </c>
      <c r="K34" s="5" t="s">
        <v>110</v>
      </c>
      <c r="L34" s="5">
        <v>487957.16032000002</v>
      </c>
      <c r="M34" s="6">
        <v>951</v>
      </c>
      <c r="N34" s="6">
        <v>922</v>
      </c>
      <c r="O34" s="5">
        <v>21946.825000000001</v>
      </c>
      <c r="P34" s="5">
        <v>7.55</v>
      </c>
      <c r="Q34" s="5">
        <v>7.67</v>
      </c>
      <c r="R34" s="5" t="s">
        <v>110</v>
      </c>
      <c r="S34" s="5" t="s">
        <v>110</v>
      </c>
    </row>
    <row r="35" spans="1:19" ht="38.25">
      <c r="A35" s="3" t="s">
        <v>86</v>
      </c>
      <c r="B35" s="4" t="s">
        <v>87</v>
      </c>
      <c r="C35" s="5">
        <v>6933039.84956</v>
      </c>
      <c r="D35" s="5">
        <v>810119.28442000004</v>
      </c>
      <c r="E35" s="5">
        <v>1452954.99303</v>
      </c>
      <c r="F35" s="5">
        <v>4652135.2826100001</v>
      </c>
      <c r="G35" s="5">
        <v>17830.289499999024</v>
      </c>
      <c r="H35" s="5">
        <v>5003164.0257999999</v>
      </c>
      <c r="I35" s="6">
        <v>65539</v>
      </c>
      <c r="J35" s="6">
        <v>383</v>
      </c>
      <c r="K35" s="5">
        <v>13178.864610000001</v>
      </c>
      <c r="L35" s="5">
        <v>1540873.48756</v>
      </c>
      <c r="M35" s="6">
        <v>35512</v>
      </c>
      <c r="N35" s="6">
        <v>20126</v>
      </c>
      <c r="O35" s="5">
        <v>79434.384430000006</v>
      </c>
      <c r="P35" s="5">
        <v>6.91</v>
      </c>
      <c r="Q35" s="5">
        <v>7.03</v>
      </c>
      <c r="R35" s="5">
        <v>7.06</v>
      </c>
      <c r="S35" s="5">
        <v>7.94</v>
      </c>
    </row>
    <row r="36" spans="1:19" ht="38.25">
      <c r="A36" s="3" t="s">
        <v>88</v>
      </c>
      <c r="B36" s="4" t="s">
        <v>89</v>
      </c>
      <c r="C36" s="5">
        <v>14984710.61184</v>
      </c>
      <c r="D36" s="5">
        <v>2153110.7024900001</v>
      </c>
      <c r="E36" s="5">
        <v>2070548.9758200001</v>
      </c>
      <c r="F36" s="5">
        <v>10716841.03421</v>
      </c>
      <c r="G36" s="5">
        <v>44209.899320000783</v>
      </c>
      <c r="H36" s="5">
        <v>11440746.926519999</v>
      </c>
      <c r="I36" s="6">
        <v>95674</v>
      </c>
      <c r="J36" s="6">
        <v>1537</v>
      </c>
      <c r="K36" s="5">
        <v>53496.995129999996</v>
      </c>
      <c r="L36" s="5">
        <v>2316434.0334000001</v>
      </c>
      <c r="M36" s="6">
        <v>64711</v>
      </c>
      <c r="N36" s="6">
        <v>3623</v>
      </c>
      <c r="O36" s="5">
        <v>45002.23414</v>
      </c>
      <c r="P36" s="5">
        <v>5.05</v>
      </c>
      <c r="Q36" s="5">
        <v>5.0999999999999996</v>
      </c>
      <c r="R36" s="5">
        <v>7.5</v>
      </c>
      <c r="S36" s="5">
        <v>8.44</v>
      </c>
    </row>
    <row r="37" spans="1:19" ht="38.25">
      <c r="A37" s="3" t="s">
        <v>90</v>
      </c>
      <c r="B37" s="4" t="s">
        <v>91</v>
      </c>
      <c r="C37" s="5">
        <v>23171171.88975</v>
      </c>
      <c r="D37" s="5">
        <v>2527471.4436699999</v>
      </c>
      <c r="E37" s="5">
        <v>20564737.982859999</v>
      </c>
      <c r="F37" s="5">
        <v>0</v>
      </c>
      <c r="G37" s="5">
        <v>78962.463220000267</v>
      </c>
      <c r="H37" s="5" t="s">
        <v>110</v>
      </c>
      <c r="I37" s="6" t="s">
        <v>110</v>
      </c>
      <c r="J37" s="6" t="s">
        <v>110</v>
      </c>
      <c r="K37" s="5" t="s">
        <v>110</v>
      </c>
      <c r="L37" s="5">
        <v>22212880.773290001</v>
      </c>
      <c r="M37" s="6">
        <v>42354</v>
      </c>
      <c r="N37" s="6">
        <v>220</v>
      </c>
      <c r="O37" s="5">
        <v>15883.029189999999</v>
      </c>
      <c r="P37" s="5">
        <v>8.17</v>
      </c>
      <c r="Q37" s="5">
        <v>8.41</v>
      </c>
      <c r="R37" s="5" t="s">
        <v>110</v>
      </c>
      <c r="S37" s="5" t="s">
        <v>110</v>
      </c>
    </row>
    <row r="38" spans="1:19" ht="38.25">
      <c r="A38" s="3">
        <v>415</v>
      </c>
      <c r="B38" s="4" t="s">
        <v>93</v>
      </c>
      <c r="C38" s="5">
        <v>9819691.0827799998</v>
      </c>
      <c r="D38" s="5">
        <v>1105966.031</v>
      </c>
      <c r="E38" s="5">
        <v>7811022.4883500002</v>
      </c>
      <c r="F38" s="5">
        <v>843715.73915000004</v>
      </c>
      <c r="G38" s="5">
        <v>58986.824280000059</v>
      </c>
      <c r="H38" s="5">
        <v>893105.07739999995</v>
      </c>
      <c r="I38" s="6">
        <v>4253</v>
      </c>
      <c r="J38" s="6">
        <v>66</v>
      </c>
      <c r="K38" s="5">
        <v>2631.80044</v>
      </c>
      <c r="L38" s="5">
        <v>8502590.3621999994</v>
      </c>
      <c r="M38" s="6">
        <v>56133</v>
      </c>
      <c r="N38" s="6">
        <v>3688</v>
      </c>
      <c r="O38" s="5">
        <v>66007.428369999994</v>
      </c>
      <c r="P38" s="5">
        <v>9.17</v>
      </c>
      <c r="Q38" s="5">
        <v>9.2200000000000006</v>
      </c>
      <c r="R38" s="5">
        <v>9.08</v>
      </c>
      <c r="S38" s="5">
        <v>9.84</v>
      </c>
    </row>
    <row r="39" spans="1:19" ht="38.25">
      <c r="A39" s="3">
        <v>426</v>
      </c>
      <c r="B39" s="4" t="s">
        <v>94</v>
      </c>
      <c r="C39" s="5">
        <v>12488098.12108</v>
      </c>
      <c r="D39" s="5">
        <v>1542093.9859499999</v>
      </c>
      <c r="E39" s="5">
        <v>10912405.307080001</v>
      </c>
      <c r="F39" s="5">
        <v>0</v>
      </c>
      <c r="G39" s="5">
        <v>33598.82804999873</v>
      </c>
      <c r="H39" s="5" t="s">
        <v>110</v>
      </c>
      <c r="I39" s="6" t="s">
        <v>110</v>
      </c>
      <c r="J39" s="6" t="s">
        <v>110</v>
      </c>
      <c r="K39" s="5" t="s">
        <v>110</v>
      </c>
      <c r="L39" s="5">
        <v>11895620.675000001</v>
      </c>
      <c r="M39" s="6">
        <v>18260</v>
      </c>
      <c r="N39" s="6">
        <v>1956</v>
      </c>
      <c r="O39" s="5">
        <v>175102.02566000001</v>
      </c>
      <c r="P39" s="5">
        <v>7.73</v>
      </c>
      <c r="Q39" s="5">
        <v>8.6199999999999992</v>
      </c>
      <c r="R39" s="5" t="s">
        <v>110</v>
      </c>
      <c r="S39" s="5" t="s">
        <v>110</v>
      </c>
    </row>
    <row r="40" spans="1:19" ht="38.25">
      <c r="A40" s="3">
        <v>430</v>
      </c>
      <c r="B40" s="4" t="s">
        <v>95</v>
      </c>
      <c r="C40" s="5">
        <v>604649895.34967995</v>
      </c>
      <c r="D40" s="5">
        <v>49490865.323660001</v>
      </c>
      <c r="E40" s="5">
        <v>21539377.676130001</v>
      </c>
      <c r="F40" s="5">
        <v>532812388.45007002</v>
      </c>
      <c r="G40" s="5">
        <v>807263.89982002974</v>
      </c>
      <c r="H40" s="5">
        <v>567548435.75749004</v>
      </c>
      <c r="I40" s="6">
        <v>6455975</v>
      </c>
      <c r="J40" s="6">
        <v>31699</v>
      </c>
      <c r="K40" s="5">
        <v>1377912.73603</v>
      </c>
      <c r="L40" s="5">
        <v>23202735.159060001</v>
      </c>
      <c r="M40" s="6">
        <v>173792</v>
      </c>
      <c r="N40" s="6">
        <v>19093</v>
      </c>
      <c r="O40" s="5">
        <v>856879.86687000003</v>
      </c>
      <c r="P40" s="5">
        <v>6.86</v>
      </c>
      <c r="Q40" s="5">
        <v>6.92</v>
      </c>
      <c r="R40" s="5">
        <v>4.0599999999999996</v>
      </c>
      <c r="S40" s="5">
        <v>4.7300000000000004</v>
      </c>
    </row>
    <row r="41" spans="1:19" ht="38.25">
      <c r="A41" s="3">
        <v>431</v>
      </c>
      <c r="B41" s="4" t="s">
        <v>96</v>
      </c>
      <c r="C41" s="5">
        <v>267189803.06442001</v>
      </c>
      <c r="D41" s="5">
        <v>13413741.65333</v>
      </c>
      <c r="E41" s="5">
        <v>3056855.8827999998</v>
      </c>
      <c r="F41" s="5">
        <v>250219679.80783001</v>
      </c>
      <c r="G41" s="5">
        <v>499525.72045996785</v>
      </c>
      <c r="H41" s="5">
        <v>259402095.08175001</v>
      </c>
      <c r="I41" s="6">
        <v>4230201</v>
      </c>
      <c r="J41" s="6">
        <v>15881</v>
      </c>
      <c r="K41" s="5">
        <v>596032.67139999999</v>
      </c>
      <c r="L41" s="5">
        <v>2725832.45255</v>
      </c>
      <c r="M41" s="6">
        <v>71624</v>
      </c>
      <c r="N41" s="6">
        <v>24092</v>
      </c>
      <c r="O41" s="5">
        <v>130631.3208</v>
      </c>
      <c r="P41" s="5">
        <v>-9.85</v>
      </c>
      <c r="Q41" s="5">
        <v>-9.75</v>
      </c>
      <c r="R41" s="5">
        <v>2.67</v>
      </c>
      <c r="S41" s="5">
        <v>3.36</v>
      </c>
    </row>
    <row r="42" spans="1:19" ht="38.25">
      <c r="A42" s="3">
        <v>432</v>
      </c>
      <c r="B42" s="4" t="s">
        <v>97</v>
      </c>
      <c r="C42" s="5">
        <v>595281109.64971995</v>
      </c>
      <c r="D42" s="5">
        <v>34496397.454190001</v>
      </c>
      <c r="E42" s="5">
        <v>66910554.169180006</v>
      </c>
      <c r="F42" s="5">
        <v>493560414.70797002</v>
      </c>
      <c r="G42" s="5">
        <v>313743.31837999821</v>
      </c>
      <c r="H42" s="5">
        <v>519671262.34820002</v>
      </c>
      <c r="I42" s="6">
        <v>7054817</v>
      </c>
      <c r="J42" s="6">
        <v>45926</v>
      </c>
      <c r="K42" s="5">
        <v>1521566.5612699999</v>
      </c>
      <c r="L42" s="5">
        <v>67697253.669239998</v>
      </c>
      <c r="M42" s="6">
        <v>532779</v>
      </c>
      <c r="N42" s="6">
        <v>154212</v>
      </c>
      <c r="O42" s="5">
        <v>3087111.4790400001</v>
      </c>
      <c r="P42" s="5">
        <v>4.2</v>
      </c>
      <c r="Q42" s="5">
        <v>4.2300000000000004</v>
      </c>
      <c r="R42" s="5">
        <v>3.72</v>
      </c>
      <c r="S42" s="5">
        <v>4.51</v>
      </c>
    </row>
    <row r="43" spans="1:19" ht="38.25">
      <c r="A43" s="3">
        <v>433</v>
      </c>
      <c r="B43" s="4" t="s">
        <v>98</v>
      </c>
      <c r="C43" s="5">
        <v>44544009.844460003</v>
      </c>
      <c r="D43" s="5">
        <v>15761883.224579999</v>
      </c>
      <c r="E43" s="5">
        <v>17239348.25654</v>
      </c>
      <c r="F43" s="5">
        <v>10549911.42915</v>
      </c>
      <c r="G43" s="5">
        <v>992866.93418999761</v>
      </c>
      <c r="H43" s="5">
        <v>11164292.87329</v>
      </c>
      <c r="I43" s="6">
        <v>40448</v>
      </c>
      <c r="J43" s="6">
        <v>887</v>
      </c>
      <c r="K43" s="5">
        <v>52261.477330000002</v>
      </c>
      <c r="L43" s="5">
        <v>20411719.327580001</v>
      </c>
      <c r="M43" s="6">
        <v>42601</v>
      </c>
      <c r="N43" s="6">
        <v>35880</v>
      </c>
      <c r="O43" s="5">
        <v>548182.79240999999</v>
      </c>
      <c r="P43" s="5">
        <v>6.44</v>
      </c>
      <c r="Q43" s="5">
        <v>6.55</v>
      </c>
      <c r="R43" s="5">
        <v>6.91</v>
      </c>
      <c r="S43" s="5">
        <v>6.91</v>
      </c>
    </row>
    <row r="44" spans="1:19" ht="38.25">
      <c r="A44" s="3">
        <v>436</v>
      </c>
      <c r="B44" s="4" t="s">
        <v>99</v>
      </c>
      <c r="C44" s="5">
        <v>281477182.41745001</v>
      </c>
      <c r="D44" s="5">
        <v>27566576.69977</v>
      </c>
      <c r="E44" s="5">
        <v>88750879.039829999</v>
      </c>
      <c r="F44" s="5">
        <v>162569345.03162</v>
      </c>
      <c r="G44" s="5">
        <v>2590381.6462300122</v>
      </c>
      <c r="H44" s="5">
        <v>172913285.00003001</v>
      </c>
      <c r="I44" s="6">
        <v>1987180</v>
      </c>
      <c r="J44" s="6">
        <v>3539</v>
      </c>
      <c r="K44" s="5">
        <v>160712.22209999998</v>
      </c>
      <c r="L44" s="5">
        <v>97990962.255669996</v>
      </c>
      <c r="M44" s="6">
        <v>227401</v>
      </c>
      <c r="N44" s="6">
        <v>101890</v>
      </c>
      <c r="O44" s="5">
        <v>2462254.1898699999</v>
      </c>
      <c r="P44" s="5">
        <v>6.29</v>
      </c>
      <c r="Q44" s="5">
        <v>6.83</v>
      </c>
      <c r="R44" s="5">
        <v>8.43</v>
      </c>
      <c r="S44" s="5">
        <v>9.26</v>
      </c>
    </row>
    <row r="45" spans="1:19" ht="38.25">
      <c r="A45" s="3">
        <v>437</v>
      </c>
      <c r="B45" s="4" t="s">
        <v>100</v>
      </c>
      <c r="C45" s="5">
        <v>8317649.9429299999</v>
      </c>
      <c r="D45" s="5">
        <v>844192.71135999996</v>
      </c>
      <c r="E45" s="5">
        <v>0</v>
      </c>
      <c r="F45" s="5">
        <v>7460894.0731899999</v>
      </c>
      <c r="G45" s="5">
        <v>12563.158379999921</v>
      </c>
      <c r="H45" s="5">
        <v>7999076.4761199998</v>
      </c>
      <c r="I45" s="6">
        <v>60044</v>
      </c>
      <c r="J45" s="6">
        <v>1647</v>
      </c>
      <c r="K45" s="5">
        <v>39074.177349999998</v>
      </c>
      <c r="L45" s="5" t="s">
        <v>110</v>
      </c>
      <c r="M45" s="6" t="s">
        <v>110</v>
      </c>
      <c r="N45" s="6" t="s">
        <v>110</v>
      </c>
      <c r="O45" s="5" t="s">
        <v>110</v>
      </c>
      <c r="P45" s="5">
        <v>0</v>
      </c>
      <c r="Q45" s="5">
        <v>0</v>
      </c>
      <c r="R45" s="5">
        <v>8.09</v>
      </c>
      <c r="S45" s="5">
        <v>8.09</v>
      </c>
    </row>
    <row r="46" spans="1:19" ht="38.25">
      <c r="A46" s="3">
        <v>440</v>
      </c>
      <c r="B46" s="8" t="s">
        <v>101</v>
      </c>
      <c r="C46" s="5">
        <v>6405443.0651700003</v>
      </c>
      <c r="D46" s="5">
        <v>597591.86351000005</v>
      </c>
      <c r="E46" s="5">
        <v>0</v>
      </c>
      <c r="F46" s="5">
        <v>5801390.6817899998</v>
      </c>
      <c r="G46" s="5">
        <v>6460.5198699999601</v>
      </c>
      <c r="H46" s="5">
        <v>6120444.1844300004</v>
      </c>
      <c r="I46" s="6">
        <v>85988</v>
      </c>
      <c r="J46" s="6">
        <v>265</v>
      </c>
      <c r="K46" s="5">
        <v>14294.488880000001</v>
      </c>
      <c r="L46" s="5" t="s">
        <v>110</v>
      </c>
      <c r="M46" s="6" t="s">
        <v>110</v>
      </c>
      <c r="N46" s="6" t="s">
        <v>110</v>
      </c>
      <c r="O46" s="5" t="s">
        <v>110</v>
      </c>
      <c r="P46" s="5" t="s">
        <v>110</v>
      </c>
      <c r="Q46" s="5" t="s">
        <v>110</v>
      </c>
      <c r="R46" s="5">
        <v>7.93</v>
      </c>
      <c r="S46" s="5">
        <v>8.2100000000000009</v>
      </c>
    </row>
    <row r="47" spans="1:19" ht="38.25">
      <c r="A47" s="3">
        <v>441</v>
      </c>
      <c r="B47" s="4" t="s">
        <v>102</v>
      </c>
      <c r="C47" s="5">
        <v>1100165.72805</v>
      </c>
      <c r="D47" s="5">
        <v>677473.89694999997</v>
      </c>
      <c r="E47" s="5">
        <v>415767.93530999997</v>
      </c>
      <c r="F47" s="5">
        <v>0</v>
      </c>
      <c r="G47" s="5">
        <v>6923.8957900000387</v>
      </c>
      <c r="H47" s="5" t="s">
        <v>110</v>
      </c>
      <c r="I47" s="6" t="s">
        <v>110</v>
      </c>
      <c r="J47" s="6" t="s">
        <v>110</v>
      </c>
      <c r="K47" s="5" t="s">
        <v>110</v>
      </c>
      <c r="L47" s="5">
        <v>443207.77299999999</v>
      </c>
      <c r="M47" s="6">
        <v>620</v>
      </c>
      <c r="N47" s="6">
        <v>136</v>
      </c>
      <c r="O47" s="5">
        <v>9817.1558000000005</v>
      </c>
      <c r="P47" s="5">
        <v>8.69</v>
      </c>
      <c r="Q47" s="5">
        <v>9.61</v>
      </c>
      <c r="R47" s="5" t="s">
        <v>110</v>
      </c>
      <c r="S47" s="5" t="s">
        <v>110</v>
      </c>
    </row>
    <row r="48" spans="1:19" s="10" customFormat="1" ht="15" customHeight="1">
      <c r="A48" s="32" t="s">
        <v>103</v>
      </c>
      <c r="B48" s="32"/>
      <c r="C48" s="9">
        <f>SUM(C5:C47)</f>
        <v>4543759085.4229202</v>
      </c>
      <c r="D48" s="9">
        <f t="shared" ref="D48:O48" si="0">SUM(D5:D47)</f>
        <v>557687203.47671998</v>
      </c>
      <c r="E48" s="9">
        <f t="shared" si="0"/>
        <v>1232365370.84812</v>
      </c>
      <c r="F48" s="9">
        <f t="shared" si="0"/>
        <v>2731490294.1849203</v>
      </c>
      <c r="G48" s="9">
        <f t="shared" si="0"/>
        <v>22216216.913159896</v>
      </c>
      <c r="H48" s="9">
        <f t="shared" si="0"/>
        <v>2891589933.7367105</v>
      </c>
      <c r="I48" s="9">
        <f t="shared" si="0"/>
        <v>37249564</v>
      </c>
      <c r="J48" s="9">
        <f t="shared" si="0"/>
        <v>180736</v>
      </c>
      <c r="K48" s="9">
        <f t="shared" si="0"/>
        <v>6968392.8128499994</v>
      </c>
      <c r="L48" s="9">
        <f t="shared" si="0"/>
        <v>1433509042.0284102</v>
      </c>
      <c r="M48" s="9">
        <f t="shared" si="0"/>
        <v>6164265</v>
      </c>
      <c r="N48" s="9">
        <f t="shared" si="0"/>
        <v>1573421</v>
      </c>
      <c r="O48" s="9">
        <f t="shared" si="0"/>
        <v>36361918.755790003</v>
      </c>
      <c r="P48" s="9"/>
      <c r="Q48" s="9"/>
      <c r="R48" s="9"/>
      <c r="S48" s="9"/>
    </row>
    <row r="49" spans="1:19">
      <c r="A49" s="11"/>
      <c r="B49" s="30"/>
      <c r="C49" s="30"/>
      <c r="D49" s="30"/>
      <c r="E49" s="30"/>
      <c r="F49" s="30"/>
      <c r="G49" s="30"/>
      <c r="H49" s="30"/>
      <c r="I49" s="30"/>
    </row>
    <row r="50" spans="1:19" ht="39.75" customHeight="1">
      <c r="A50" s="12" t="s">
        <v>104</v>
      </c>
      <c r="B50" s="30" t="s">
        <v>105</v>
      </c>
      <c r="C50" s="30"/>
      <c r="D50" s="30"/>
      <c r="E50" s="30"/>
      <c r="F50" s="30"/>
      <c r="G50" s="30"/>
      <c r="H50" s="30"/>
      <c r="I50" s="30"/>
    </row>
    <row r="51" spans="1:19" ht="51.75" customHeight="1">
      <c r="A51" s="15" t="s">
        <v>106</v>
      </c>
      <c r="B51" s="30" t="s">
        <v>107</v>
      </c>
      <c r="C51" s="30"/>
      <c r="D51" s="30"/>
      <c r="E51" s="30"/>
      <c r="F51" s="30"/>
      <c r="G51" s="30"/>
      <c r="H51" s="30"/>
      <c r="I51" s="30"/>
    </row>
    <row r="52" spans="1:19" ht="59.25" customHeight="1">
      <c r="A52" s="11" t="s">
        <v>108</v>
      </c>
      <c r="B52" s="30" t="s">
        <v>109</v>
      </c>
      <c r="C52" s="30"/>
      <c r="D52" s="30"/>
      <c r="E52" s="30"/>
      <c r="F52" s="30"/>
      <c r="G52" s="30"/>
      <c r="H52" s="30"/>
      <c r="I52" s="30"/>
    </row>
    <row r="53" spans="1:19">
      <c r="A53" s="11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</row>
  </sheetData>
  <autoFilter ref="A4:S48"/>
  <mergeCells count="6">
    <mergeCell ref="B52:I52"/>
    <mergeCell ref="A2:O2"/>
    <mergeCell ref="A48:B48"/>
    <mergeCell ref="B49:I49"/>
    <mergeCell ref="B50:I50"/>
    <mergeCell ref="B51:I5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"/>
  <sheetViews>
    <sheetView zoomScale="70" zoomScaleNormal="70" workbookViewId="0">
      <selection activeCell="H6" sqref="H6"/>
    </sheetView>
  </sheetViews>
  <sheetFormatPr defaultRowHeight="12.75" customHeight="1"/>
  <cols>
    <col min="1" max="1" width="8.42578125" style="16" customWidth="1"/>
    <col min="2" max="2" width="40.140625" style="16" customWidth="1"/>
    <col min="3" max="3" width="17.7109375" style="16" bestFit="1" customWidth="1"/>
    <col min="4" max="4" width="17.140625" style="16" bestFit="1" customWidth="1"/>
    <col min="5" max="5" width="19.7109375" style="16" customWidth="1"/>
    <col min="6" max="6" width="23.85546875" style="16" bestFit="1" customWidth="1"/>
    <col min="7" max="7" width="21.28515625" style="16" bestFit="1" customWidth="1"/>
    <col min="8" max="8" width="20.7109375" style="16" customWidth="1"/>
    <col min="9" max="9" width="18.85546875" style="16" bestFit="1" customWidth="1"/>
    <col min="10" max="10" width="29" style="16" bestFit="1" customWidth="1"/>
    <col min="11" max="11" width="26.42578125" style="16" bestFit="1" customWidth="1"/>
    <col min="12" max="12" width="23" style="16" bestFit="1" customWidth="1"/>
    <col min="13" max="13" width="25.140625" style="16" bestFit="1" customWidth="1"/>
    <col min="14" max="14" width="25.5703125" style="16" bestFit="1" customWidth="1"/>
    <col min="15" max="15" width="20.140625" style="16" bestFit="1" customWidth="1"/>
    <col min="16" max="19" width="25.140625" style="16" bestFit="1" customWidth="1"/>
    <col min="20" max="16384" width="9.140625" style="16"/>
  </cols>
  <sheetData>
    <row r="1" spans="1:19" s="20" customFormat="1" ht="12.75" customHeight="1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s="20" customFormat="1" ht="25.5" customHeight="1">
      <c r="A2" s="34" t="s">
        <v>113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spans="1:19" s="20" customFormat="1" ht="12.75" customHeight="1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4" spans="1:19" s="23" customFormat="1" ht="129.75" customHeight="1">
      <c r="A4" s="21" t="s">
        <v>1</v>
      </c>
      <c r="B4" s="21" t="s">
        <v>2</v>
      </c>
      <c r="C4" s="22" t="s">
        <v>114</v>
      </c>
      <c r="D4" s="22" t="s">
        <v>115</v>
      </c>
      <c r="E4" s="22" t="s">
        <v>112</v>
      </c>
      <c r="F4" s="22" t="s">
        <v>6</v>
      </c>
      <c r="G4" s="22" t="s">
        <v>7</v>
      </c>
      <c r="H4" s="22" t="s">
        <v>116</v>
      </c>
      <c r="I4" s="22" t="s">
        <v>9</v>
      </c>
      <c r="J4" s="22" t="s">
        <v>10</v>
      </c>
      <c r="K4" s="22" t="s">
        <v>117</v>
      </c>
      <c r="L4" s="22" t="s">
        <v>12</v>
      </c>
      <c r="M4" s="22" t="s">
        <v>13</v>
      </c>
      <c r="N4" s="22" t="s">
        <v>14</v>
      </c>
      <c r="O4" s="22" t="s">
        <v>118</v>
      </c>
      <c r="P4" s="22" t="s">
        <v>16</v>
      </c>
      <c r="Q4" s="22" t="s">
        <v>17</v>
      </c>
      <c r="R4" s="22" t="s">
        <v>18</v>
      </c>
      <c r="S4" s="22" t="s">
        <v>19</v>
      </c>
    </row>
    <row r="5" spans="1:19" customFormat="1" ht="38.25" customHeight="1">
      <c r="A5" s="3" t="s">
        <v>20</v>
      </c>
      <c r="B5" s="4" t="s">
        <v>21</v>
      </c>
      <c r="C5" s="5">
        <v>4274860.8773100004</v>
      </c>
      <c r="D5" s="5">
        <v>556420.32961000002</v>
      </c>
      <c r="E5" s="5">
        <v>445070.35577999998</v>
      </c>
      <c r="F5" s="5">
        <v>3262863.2764400002</v>
      </c>
      <c r="G5" s="5">
        <v>10506.91548</v>
      </c>
      <c r="H5" s="5">
        <v>3536582.5164800002</v>
      </c>
      <c r="I5" s="6">
        <v>30158</v>
      </c>
      <c r="J5" s="6">
        <v>1475</v>
      </c>
      <c r="K5" s="5">
        <v>39077.473639999997</v>
      </c>
      <c r="L5" s="5">
        <v>514898.14966</v>
      </c>
      <c r="M5" s="6">
        <v>6171</v>
      </c>
      <c r="N5" s="6">
        <v>1824</v>
      </c>
      <c r="O5" s="5">
        <v>18829.751970000001</v>
      </c>
      <c r="P5" s="5">
        <v>7.09</v>
      </c>
      <c r="Q5" s="5">
        <v>8.07</v>
      </c>
      <c r="R5" s="5">
        <v>4.21</v>
      </c>
      <c r="S5" s="5">
        <v>4.9400000000000004</v>
      </c>
    </row>
    <row r="6" spans="1:19" customFormat="1" ht="38.25" customHeight="1">
      <c r="A6" s="3" t="s">
        <v>22</v>
      </c>
      <c r="B6" s="4" t="s">
        <v>23</v>
      </c>
      <c r="C6" s="5">
        <v>10901813.352539999</v>
      </c>
      <c r="D6" s="5">
        <v>10885153.157810001</v>
      </c>
      <c r="E6" s="5">
        <v>0</v>
      </c>
      <c r="F6" s="5">
        <v>0</v>
      </c>
      <c r="G6" s="5">
        <v>16660.194729999999</v>
      </c>
      <c r="H6" s="5" t="s">
        <v>110</v>
      </c>
      <c r="I6" s="6" t="s">
        <v>110</v>
      </c>
      <c r="J6" s="6" t="s">
        <v>110</v>
      </c>
      <c r="K6" s="5" t="s">
        <v>110</v>
      </c>
      <c r="L6" s="5" t="s">
        <v>110</v>
      </c>
      <c r="M6" s="6" t="s">
        <v>110</v>
      </c>
      <c r="N6" s="6" t="s">
        <v>110</v>
      </c>
      <c r="O6" s="5" t="s">
        <v>110</v>
      </c>
      <c r="P6" s="5" t="s">
        <v>110</v>
      </c>
      <c r="Q6" s="5" t="s">
        <v>110</v>
      </c>
      <c r="R6" s="5" t="s">
        <v>110</v>
      </c>
      <c r="S6" s="5" t="s">
        <v>110</v>
      </c>
    </row>
    <row r="7" spans="1:19" customFormat="1" ht="38.25" customHeight="1">
      <c r="A7" s="3" t="s">
        <v>24</v>
      </c>
      <c r="B7" s="4" t="s">
        <v>25</v>
      </c>
      <c r="C7" s="5">
        <v>36830088.585069999</v>
      </c>
      <c r="D7" s="5">
        <v>4120517.8863499998</v>
      </c>
      <c r="E7" s="5">
        <v>28922083.804779999</v>
      </c>
      <c r="F7" s="5">
        <v>3746811.5142100002</v>
      </c>
      <c r="G7" s="5">
        <v>40675.379730000001</v>
      </c>
      <c r="H7" s="5">
        <v>4111245.4579699999</v>
      </c>
      <c r="I7" s="6">
        <v>34018</v>
      </c>
      <c r="J7" s="6">
        <v>1297</v>
      </c>
      <c r="K7" s="5">
        <v>94069.032380000004</v>
      </c>
      <c r="L7" s="5">
        <v>32187357.946710002</v>
      </c>
      <c r="M7" s="6">
        <v>29682</v>
      </c>
      <c r="N7" s="6">
        <v>22475</v>
      </c>
      <c r="O7" s="5">
        <v>1563186.7394300001</v>
      </c>
      <c r="P7" s="5">
        <v>7.27</v>
      </c>
      <c r="Q7" s="5">
        <v>7.34</v>
      </c>
      <c r="R7" s="5">
        <v>7.27</v>
      </c>
      <c r="S7" s="5">
        <v>8.08</v>
      </c>
    </row>
    <row r="8" spans="1:19" customFormat="1" ht="38.25" customHeight="1">
      <c r="A8" s="3" t="s">
        <v>26</v>
      </c>
      <c r="B8" s="4" t="s">
        <v>27</v>
      </c>
      <c r="C8" s="5">
        <v>223458.70623000001</v>
      </c>
      <c r="D8" s="5">
        <v>218867.58908000001</v>
      </c>
      <c r="E8" s="5">
        <v>2304.52207</v>
      </c>
      <c r="F8" s="5">
        <v>0</v>
      </c>
      <c r="G8" s="5">
        <v>2286.5950800000001</v>
      </c>
      <c r="H8" s="5" t="s">
        <v>110</v>
      </c>
      <c r="I8" s="6" t="s">
        <v>110</v>
      </c>
      <c r="J8" s="6" t="s">
        <v>110</v>
      </c>
      <c r="K8" s="5" t="s">
        <v>110</v>
      </c>
      <c r="L8" s="5">
        <v>7072.3755799999999</v>
      </c>
      <c r="M8" s="6">
        <v>4178</v>
      </c>
      <c r="N8" s="6">
        <v>0</v>
      </c>
      <c r="O8" s="5">
        <v>0</v>
      </c>
      <c r="P8" s="5">
        <v>5.4</v>
      </c>
      <c r="Q8" s="5">
        <v>7.7</v>
      </c>
      <c r="R8" s="5" t="s">
        <v>110</v>
      </c>
      <c r="S8" s="5" t="s">
        <v>110</v>
      </c>
    </row>
    <row r="9" spans="1:19" customFormat="1" ht="38.25" customHeight="1">
      <c r="A9" s="3" t="s">
        <v>28</v>
      </c>
      <c r="B9" s="4" t="s">
        <v>29</v>
      </c>
      <c r="C9" s="5">
        <v>819887.60664000001</v>
      </c>
      <c r="D9" s="5">
        <v>545277.29891000001</v>
      </c>
      <c r="E9" s="5">
        <v>270881.80395999999</v>
      </c>
      <c r="F9" s="5">
        <v>0</v>
      </c>
      <c r="G9" s="5">
        <v>3728.5037699999998</v>
      </c>
      <c r="H9" s="5" t="s">
        <v>110</v>
      </c>
      <c r="I9" s="6" t="s">
        <v>110</v>
      </c>
      <c r="J9" s="6" t="s">
        <v>110</v>
      </c>
      <c r="K9" s="5" t="s">
        <v>110</v>
      </c>
      <c r="L9" s="5">
        <v>353365.71974999999</v>
      </c>
      <c r="M9" s="6">
        <v>4080</v>
      </c>
      <c r="N9" s="6">
        <v>1534</v>
      </c>
      <c r="O9" s="5">
        <v>58551.099439999998</v>
      </c>
      <c r="P9" s="5">
        <v>6.85</v>
      </c>
      <c r="Q9" s="5">
        <v>7.3</v>
      </c>
      <c r="R9" s="5" t="s">
        <v>110</v>
      </c>
      <c r="S9" s="5" t="s">
        <v>110</v>
      </c>
    </row>
    <row r="10" spans="1:19" customFormat="1" ht="38.25" customHeight="1">
      <c r="A10" s="3" t="s">
        <v>30</v>
      </c>
      <c r="B10" s="4" t="s">
        <v>31</v>
      </c>
      <c r="C10" s="5">
        <v>708340932.20525002</v>
      </c>
      <c r="D10" s="5">
        <v>59614420.949539997</v>
      </c>
      <c r="E10" s="5">
        <v>45696189.870810002</v>
      </c>
      <c r="F10" s="5">
        <v>602244354.73791003</v>
      </c>
      <c r="G10" s="5">
        <v>785966.64699000004</v>
      </c>
      <c r="H10" s="5">
        <v>649336541.78972995</v>
      </c>
      <c r="I10" s="6">
        <v>8761190</v>
      </c>
      <c r="J10" s="6">
        <v>87486</v>
      </c>
      <c r="K10" s="5">
        <v>2316779.1968200002</v>
      </c>
      <c r="L10" s="5">
        <v>49677663.55477</v>
      </c>
      <c r="M10" s="6">
        <v>1746588</v>
      </c>
      <c r="N10" s="6">
        <v>33742</v>
      </c>
      <c r="O10" s="5">
        <v>482691.91912999999</v>
      </c>
      <c r="P10" s="5">
        <v>5.23</v>
      </c>
      <c r="Q10" s="5">
        <v>5.42</v>
      </c>
      <c r="R10" s="5">
        <v>6.53</v>
      </c>
      <c r="S10" s="5">
        <v>7.32</v>
      </c>
    </row>
    <row r="11" spans="1:19" customFormat="1" ht="38.25" customHeight="1">
      <c r="A11" s="3" t="s">
        <v>32</v>
      </c>
      <c r="B11" s="4" t="s">
        <v>33</v>
      </c>
      <c r="C11" s="5">
        <v>32726121.423999999</v>
      </c>
      <c r="D11" s="5">
        <v>3826882.3969100001</v>
      </c>
      <c r="E11" s="5">
        <v>13671620.565880001</v>
      </c>
      <c r="F11" s="5">
        <v>15186070.534870001</v>
      </c>
      <c r="G11" s="5">
        <v>41547.926339999998</v>
      </c>
      <c r="H11" s="5">
        <v>16554812.334240001</v>
      </c>
      <c r="I11" s="6">
        <v>134220</v>
      </c>
      <c r="J11" s="6">
        <v>5496</v>
      </c>
      <c r="K11" s="5">
        <v>196798.77416999999</v>
      </c>
      <c r="L11" s="5">
        <v>15133104.78985</v>
      </c>
      <c r="M11" s="6">
        <v>266648</v>
      </c>
      <c r="N11" s="6">
        <v>180941</v>
      </c>
      <c r="O11" s="5">
        <v>1949027.7150699999</v>
      </c>
      <c r="P11" s="5">
        <v>2.4</v>
      </c>
      <c r="Q11" s="5">
        <v>2.44</v>
      </c>
      <c r="R11" s="5">
        <v>5.28</v>
      </c>
      <c r="S11" s="5">
        <v>6.04</v>
      </c>
    </row>
    <row r="12" spans="1:19" customFormat="1" ht="38.25" customHeight="1">
      <c r="A12" s="3" t="s">
        <v>34</v>
      </c>
      <c r="B12" s="4" t="s">
        <v>35</v>
      </c>
      <c r="C12" s="5">
        <v>273740870.8362</v>
      </c>
      <c r="D12" s="5">
        <v>19618205.98325</v>
      </c>
      <c r="E12" s="5">
        <v>7795396.7795900004</v>
      </c>
      <c r="F12" s="5">
        <v>245904907.17337999</v>
      </c>
      <c r="G12" s="5">
        <v>422360.89997999999</v>
      </c>
      <c r="H12" s="5">
        <v>258927539.43741</v>
      </c>
      <c r="I12" s="6">
        <v>3830022</v>
      </c>
      <c r="J12" s="6">
        <v>28776</v>
      </c>
      <c r="K12" s="5">
        <v>1266727.3757100001</v>
      </c>
      <c r="L12" s="5">
        <v>8716831.1379700005</v>
      </c>
      <c r="M12" s="6">
        <v>79349</v>
      </c>
      <c r="N12" s="6">
        <v>9178</v>
      </c>
      <c r="O12" s="5">
        <v>330381.70893000002</v>
      </c>
      <c r="P12" s="5">
        <v>3.65</v>
      </c>
      <c r="Q12" s="5">
        <v>3.94</v>
      </c>
      <c r="R12" s="5">
        <v>2.2599999999999998</v>
      </c>
      <c r="S12" s="5">
        <v>2.92</v>
      </c>
    </row>
    <row r="13" spans="1:19" customFormat="1" ht="38.25" customHeight="1">
      <c r="A13" s="3" t="s">
        <v>36</v>
      </c>
      <c r="B13" s="4" t="s">
        <v>37</v>
      </c>
      <c r="C13" s="5">
        <v>56009773.564329997</v>
      </c>
      <c r="D13" s="5">
        <v>5937008.5277500004</v>
      </c>
      <c r="E13" s="5">
        <v>6147376.0522600003</v>
      </c>
      <c r="F13" s="5">
        <v>43732935.80821</v>
      </c>
      <c r="G13" s="5">
        <v>192453.17611</v>
      </c>
      <c r="H13" s="5">
        <v>48071880.286810003</v>
      </c>
      <c r="I13" s="6">
        <v>441152</v>
      </c>
      <c r="J13" s="6">
        <v>14141</v>
      </c>
      <c r="K13" s="5">
        <v>409389.37396</v>
      </c>
      <c r="L13" s="5">
        <v>6905112.5837899996</v>
      </c>
      <c r="M13" s="6">
        <v>95219</v>
      </c>
      <c r="N13" s="6">
        <v>37563</v>
      </c>
      <c r="O13" s="5">
        <v>306169.92551999999</v>
      </c>
      <c r="P13" s="5">
        <v>6.34</v>
      </c>
      <c r="Q13" s="5">
        <v>7.07</v>
      </c>
      <c r="R13" s="5">
        <v>7.74</v>
      </c>
      <c r="S13" s="5">
        <v>8.5399999999999991</v>
      </c>
    </row>
    <row r="14" spans="1:19" customFormat="1" ht="38.25" customHeight="1">
      <c r="A14" s="3" t="s">
        <v>38</v>
      </c>
      <c r="B14" s="4" t="s">
        <v>39</v>
      </c>
      <c r="C14" s="5">
        <v>24882833.889049999</v>
      </c>
      <c r="D14" s="5">
        <v>2958984.38851</v>
      </c>
      <c r="E14" s="5">
        <v>20476988.264449999</v>
      </c>
      <c r="F14" s="5">
        <v>1412505.6665699999</v>
      </c>
      <c r="G14" s="5">
        <v>34355.569519999997</v>
      </c>
      <c r="H14" s="5">
        <v>1424453.8068500001</v>
      </c>
      <c r="I14" s="6">
        <v>15409</v>
      </c>
      <c r="J14" s="6">
        <v>335</v>
      </c>
      <c r="K14" s="5">
        <v>7343.4483499999997</v>
      </c>
      <c r="L14" s="5">
        <v>20167847.573279999</v>
      </c>
      <c r="M14" s="6">
        <v>295216</v>
      </c>
      <c r="N14" s="6">
        <v>95901</v>
      </c>
      <c r="O14" s="5">
        <v>1182897.6327899999</v>
      </c>
      <c r="P14" s="5">
        <v>3.75</v>
      </c>
      <c r="Q14" s="5">
        <v>3.79</v>
      </c>
      <c r="R14" s="5">
        <v>-5.76</v>
      </c>
      <c r="S14" s="5">
        <v>-5.09</v>
      </c>
    </row>
    <row r="15" spans="1:19" customFormat="1" ht="38.25" customHeight="1">
      <c r="A15" s="3" t="s">
        <v>42</v>
      </c>
      <c r="B15" s="4" t="s">
        <v>43</v>
      </c>
      <c r="C15" s="5">
        <v>340281.98570000002</v>
      </c>
      <c r="D15" s="5">
        <v>216888.45202</v>
      </c>
      <c r="E15" s="5">
        <v>123214.82513</v>
      </c>
      <c r="F15" s="5">
        <v>0</v>
      </c>
      <c r="G15" s="5">
        <v>178.70855000002484</v>
      </c>
      <c r="H15" s="5" t="s">
        <v>110</v>
      </c>
      <c r="I15" s="6" t="s">
        <v>110</v>
      </c>
      <c r="J15" s="6" t="s">
        <v>110</v>
      </c>
      <c r="K15" s="5" t="s">
        <v>110</v>
      </c>
      <c r="L15" s="5">
        <v>128982.75439</v>
      </c>
      <c r="M15" s="6">
        <v>1805</v>
      </c>
      <c r="N15" s="6">
        <v>298</v>
      </c>
      <c r="O15" s="5">
        <v>11217.49955</v>
      </c>
      <c r="P15" s="5">
        <v>7.63</v>
      </c>
      <c r="Q15" s="5">
        <v>8.6999999999999993</v>
      </c>
      <c r="R15" s="5" t="s">
        <v>110</v>
      </c>
      <c r="S15" s="5" t="s">
        <v>110</v>
      </c>
    </row>
    <row r="16" spans="1:19" customFormat="1" ht="38.25" customHeight="1">
      <c r="A16" s="3" t="s">
        <v>46</v>
      </c>
      <c r="B16" s="4" t="s">
        <v>47</v>
      </c>
      <c r="C16" s="5">
        <v>5741928.9113999996</v>
      </c>
      <c r="D16" s="5">
        <v>852037.99054999999</v>
      </c>
      <c r="E16" s="5">
        <v>3030773.7682099999</v>
      </c>
      <c r="F16" s="5">
        <v>1842210.3201299999</v>
      </c>
      <c r="G16" s="5">
        <v>16906.832509999629</v>
      </c>
      <c r="H16" s="5">
        <v>2006902.56916</v>
      </c>
      <c r="I16" s="6">
        <v>16994</v>
      </c>
      <c r="J16" s="6">
        <v>750</v>
      </c>
      <c r="K16" s="5">
        <v>14714.699689999999</v>
      </c>
      <c r="L16" s="5">
        <v>3373414.48172</v>
      </c>
      <c r="M16" s="6">
        <v>68322</v>
      </c>
      <c r="N16" s="6">
        <v>7587</v>
      </c>
      <c r="O16" s="5">
        <v>207964.21948999999</v>
      </c>
      <c r="P16" s="5">
        <v>8.19</v>
      </c>
      <c r="Q16" s="5">
        <v>8.7200000000000006</v>
      </c>
      <c r="R16" s="5">
        <v>5.74</v>
      </c>
      <c r="S16" s="5">
        <v>6.91</v>
      </c>
    </row>
    <row r="17" spans="1:19" customFormat="1" ht="38.25" customHeight="1">
      <c r="A17" s="3" t="s">
        <v>48</v>
      </c>
      <c r="B17" s="4" t="s">
        <v>49</v>
      </c>
      <c r="C17" s="5">
        <v>4678220.3538300004</v>
      </c>
      <c r="D17" s="5">
        <v>849818.125</v>
      </c>
      <c r="E17" s="5">
        <v>633190.86913999997</v>
      </c>
      <c r="F17" s="5">
        <v>3189210.7672999999</v>
      </c>
      <c r="G17" s="5">
        <v>6000.5923899999998</v>
      </c>
      <c r="H17" s="5">
        <v>3492614.2785100001</v>
      </c>
      <c r="I17" s="6">
        <v>40540</v>
      </c>
      <c r="J17" s="6">
        <v>698</v>
      </c>
      <c r="K17" s="5">
        <v>8687.8869400000003</v>
      </c>
      <c r="L17" s="5">
        <v>900901.43026000005</v>
      </c>
      <c r="M17" s="6">
        <v>9428</v>
      </c>
      <c r="N17" s="6">
        <v>841</v>
      </c>
      <c r="O17" s="5">
        <v>80145.362869999997</v>
      </c>
      <c r="P17" s="5">
        <v>5.51</v>
      </c>
      <c r="Q17" s="5">
        <v>5.52</v>
      </c>
      <c r="R17" s="5">
        <v>6.39</v>
      </c>
      <c r="S17" s="5">
        <v>6.39</v>
      </c>
    </row>
    <row r="18" spans="1:19" customFormat="1" ht="38.25" customHeight="1">
      <c r="A18" s="3" t="s">
        <v>50</v>
      </c>
      <c r="B18" s="4" t="s">
        <v>51</v>
      </c>
      <c r="C18" s="5">
        <v>2215867.42588</v>
      </c>
      <c r="D18" s="5">
        <v>399675.29493999999</v>
      </c>
      <c r="E18" s="5">
        <v>1807373.1148099999</v>
      </c>
      <c r="F18" s="5">
        <v>0</v>
      </c>
      <c r="G18" s="5">
        <v>8819.01613</v>
      </c>
      <c r="H18" s="5" t="s">
        <v>110</v>
      </c>
      <c r="I18" s="6" t="s">
        <v>110</v>
      </c>
      <c r="J18" s="6" t="s">
        <v>110</v>
      </c>
      <c r="K18" s="5" t="s">
        <v>110</v>
      </c>
      <c r="L18" s="5">
        <v>1979168.37057</v>
      </c>
      <c r="M18" s="6">
        <v>10266</v>
      </c>
      <c r="N18" s="6">
        <v>7137</v>
      </c>
      <c r="O18" s="5">
        <v>250567.52178000001</v>
      </c>
      <c r="P18" s="5">
        <v>6.29</v>
      </c>
      <c r="Q18" s="5">
        <v>6.37</v>
      </c>
      <c r="R18" s="5" t="s">
        <v>110</v>
      </c>
      <c r="S18" s="5" t="s">
        <v>110</v>
      </c>
    </row>
    <row r="19" spans="1:19" customFormat="1" ht="38.25" customHeight="1">
      <c r="A19" s="3" t="s">
        <v>52</v>
      </c>
      <c r="B19" s="4" t="s">
        <v>53</v>
      </c>
      <c r="C19" s="5">
        <v>13754984.153039999</v>
      </c>
      <c r="D19" s="5">
        <v>1622219.5374499999</v>
      </c>
      <c r="E19" s="5">
        <v>12104274.44592</v>
      </c>
      <c r="F19" s="5">
        <v>0</v>
      </c>
      <c r="G19" s="5">
        <v>28490.169669999999</v>
      </c>
      <c r="H19" s="5" t="s">
        <v>110</v>
      </c>
      <c r="I19" s="6" t="s">
        <v>110</v>
      </c>
      <c r="J19" s="6" t="s">
        <v>110</v>
      </c>
      <c r="K19" s="5" t="s">
        <v>110</v>
      </c>
      <c r="L19" s="5">
        <v>13269047.5118</v>
      </c>
      <c r="M19" s="6">
        <v>99218</v>
      </c>
      <c r="N19" s="6">
        <v>33916</v>
      </c>
      <c r="O19" s="5">
        <v>532997.59710000001</v>
      </c>
      <c r="P19" s="5">
        <v>6.03</v>
      </c>
      <c r="Q19" s="5">
        <v>6.19</v>
      </c>
      <c r="R19" s="5" t="s">
        <v>110</v>
      </c>
      <c r="S19" s="5" t="s">
        <v>110</v>
      </c>
    </row>
    <row r="20" spans="1:19" customFormat="1" ht="38.25" customHeight="1">
      <c r="A20" s="3" t="s">
        <v>54</v>
      </c>
      <c r="B20" s="4" t="s">
        <v>55</v>
      </c>
      <c r="C20" s="5">
        <v>544966.00913999998</v>
      </c>
      <c r="D20" s="5">
        <v>262507.84704999998</v>
      </c>
      <c r="E20" s="5">
        <v>278333.82565999997</v>
      </c>
      <c r="F20" s="5">
        <v>0</v>
      </c>
      <c r="G20" s="5">
        <v>4124.3364300000003</v>
      </c>
      <c r="H20" s="5" t="s">
        <v>110</v>
      </c>
      <c r="I20" s="6" t="s">
        <v>110</v>
      </c>
      <c r="J20" s="6" t="s">
        <v>110</v>
      </c>
      <c r="K20" s="5" t="s">
        <v>110</v>
      </c>
      <c r="L20" s="5">
        <v>302204.97467000003</v>
      </c>
      <c r="M20" s="6">
        <v>349</v>
      </c>
      <c r="N20" s="6">
        <v>256</v>
      </c>
      <c r="O20" s="5">
        <v>9111.9027900000001</v>
      </c>
      <c r="P20" s="5">
        <v>10.71</v>
      </c>
      <c r="Q20" s="5">
        <v>11.05</v>
      </c>
      <c r="R20" s="5" t="s">
        <v>110</v>
      </c>
      <c r="S20" s="5" t="s">
        <v>110</v>
      </c>
    </row>
    <row r="21" spans="1:19" customFormat="1" ht="38.25" customHeight="1">
      <c r="A21" s="3" t="s">
        <v>56</v>
      </c>
      <c r="B21" s="4" t="s">
        <v>57</v>
      </c>
      <c r="C21" s="5">
        <v>459835337.71652001</v>
      </c>
      <c r="D21" s="5">
        <v>103308486.70156001</v>
      </c>
      <c r="E21" s="5">
        <v>355503144.87427998</v>
      </c>
      <c r="F21" s="5">
        <v>0</v>
      </c>
      <c r="G21" s="5">
        <v>1023706.14068</v>
      </c>
      <c r="H21" s="5" t="s">
        <v>110</v>
      </c>
      <c r="I21" s="6" t="s">
        <v>110</v>
      </c>
      <c r="J21" s="6" t="s">
        <v>110</v>
      </c>
      <c r="K21" s="5" t="s">
        <v>110</v>
      </c>
      <c r="L21" s="5">
        <v>439207484.82420999</v>
      </c>
      <c r="M21" s="6">
        <v>1349661</v>
      </c>
      <c r="N21" s="6">
        <v>425681</v>
      </c>
      <c r="O21" s="5">
        <v>15909705.762870001</v>
      </c>
      <c r="P21" s="5">
        <v>6.78</v>
      </c>
      <c r="Q21" s="5">
        <v>6.93</v>
      </c>
      <c r="R21" s="5" t="s">
        <v>110</v>
      </c>
      <c r="S21" s="5" t="s">
        <v>110</v>
      </c>
    </row>
    <row r="22" spans="1:19" customFormat="1" ht="38.25" customHeight="1">
      <c r="A22" s="3" t="s">
        <v>58</v>
      </c>
      <c r="B22" s="4" t="s">
        <v>59</v>
      </c>
      <c r="C22" s="5">
        <v>8081884.92404</v>
      </c>
      <c r="D22" s="5">
        <v>877447.86144000001</v>
      </c>
      <c r="E22" s="5">
        <v>315557.18323999998</v>
      </c>
      <c r="F22" s="5">
        <v>6851525.9548000004</v>
      </c>
      <c r="G22" s="5">
        <v>37353.924559999999</v>
      </c>
      <c r="H22" s="5">
        <v>7461879.0112899998</v>
      </c>
      <c r="I22" s="6">
        <v>113216</v>
      </c>
      <c r="J22" s="6">
        <v>2169</v>
      </c>
      <c r="K22" s="5">
        <v>40751.859100000001</v>
      </c>
      <c r="L22" s="5">
        <v>336449.19627999997</v>
      </c>
      <c r="M22" s="6">
        <v>19852</v>
      </c>
      <c r="N22" s="6">
        <v>467</v>
      </c>
      <c r="O22" s="5">
        <v>29308.09951</v>
      </c>
      <c r="P22" s="5">
        <v>7.32</v>
      </c>
      <c r="Q22" s="5">
        <v>7.43</v>
      </c>
      <c r="R22" s="5">
        <v>6.64</v>
      </c>
      <c r="S22" s="5">
        <v>7.58</v>
      </c>
    </row>
    <row r="23" spans="1:19" customFormat="1" ht="38.25" customHeight="1">
      <c r="A23" s="3" t="s">
        <v>60</v>
      </c>
      <c r="B23" s="4" t="s">
        <v>61</v>
      </c>
      <c r="C23" s="5">
        <v>277563382.60434002</v>
      </c>
      <c r="D23" s="5">
        <v>21244962.690079998</v>
      </c>
      <c r="E23" s="5">
        <v>10480859.28561</v>
      </c>
      <c r="F23" s="5">
        <v>245473385.47229001</v>
      </c>
      <c r="G23" s="5">
        <v>364175.15636000002</v>
      </c>
      <c r="H23" s="5">
        <v>263799556.80263999</v>
      </c>
      <c r="I23" s="6">
        <v>2724730</v>
      </c>
      <c r="J23" s="6">
        <v>23911</v>
      </c>
      <c r="K23" s="5">
        <v>685751.14037000004</v>
      </c>
      <c r="L23" s="5">
        <v>11187193.98996</v>
      </c>
      <c r="M23" s="6">
        <v>77452</v>
      </c>
      <c r="N23" s="6">
        <v>9484</v>
      </c>
      <c r="O23" s="5">
        <v>254174.42902000001</v>
      </c>
      <c r="P23" s="5">
        <v>7.62</v>
      </c>
      <c r="Q23" s="5">
        <v>7.71</v>
      </c>
      <c r="R23" s="5">
        <v>6.81</v>
      </c>
      <c r="S23" s="5">
        <v>7.47</v>
      </c>
    </row>
    <row r="24" spans="1:19" customFormat="1" ht="38.25" customHeight="1">
      <c r="A24" s="3" t="s">
        <v>62</v>
      </c>
      <c r="B24" s="4" t="s">
        <v>63</v>
      </c>
      <c r="C24" s="5">
        <v>530417606.11343998</v>
      </c>
      <c r="D24" s="5">
        <v>165713271.11295</v>
      </c>
      <c r="E24" s="5">
        <v>363772284.89251</v>
      </c>
      <c r="F24" s="5">
        <v>0</v>
      </c>
      <c r="G24" s="5">
        <v>932050.10797999997</v>
      </c>
      <c r="H24" s="5" t="s">
        <v>110</v>
      </c>
      <c r="I24" s="6" t="s">
        <v>110</v>
      </c>
      <c r="J24" s="6" t="s">
        <v>110</v>
      </c>
      <c r="K24" s="5" t="s">
        <v>110</v>
      </c>
      <c r="L24" s="5">
        <v>448997429.20188999</v>
      </c>
      <c r="M24" s="6">
        <v>234548</v>
      </c>
      <c r="N24" s="6">
        <v>176102</v>
      </c>
      <c r="O24" s="5">
        <v>16294643.41564</v>
      </c>
      <c r="P24" s="5">
        <v>6.31</v>
      </c>
      <c r="Q24" s="5">
        <v>6.33</v>
      </c>
      <c r="R24" s="5" t="s">
        <v>110</v>
      </c>
      <c r="S24" s="5" t="s">
        <v>110</v>
      </c>
    </row>
    <row r="25" spans="1:19" customFormat="1" ht="38.25" customHeight="1">
      <c r="A25" s="3" t="s">
        <v>64</v>
      </c>
      <c r="B25" s="4" t="s">
        <v>65</v>
      </c>
      <c r="C25" s="5">
        <v>14882215.31673</v>
      </c>
      <c r="D25" s="5">
        <v>2313138.6741300002</v>
      </c>
      <c r="E25" s="5">
        <v>7046.8811400000004</v>
      </c>
      <c r="F25" s="5">
        <v>12551757.28224</v>
      </c>
      <c r="G25" s="5">
        <v>10272.479219999999</v>
      </c>
      <c r="H25" s="5">
        <v>14097860.15518</v>
      </c>
      <c r="I25" s="6">
        <v>227531</v>
      </c>
      <c r="J25" s="6">
        <v>1037</v>
      </c>
      <c r="K25" s="5">
        <v>9419.8425599999991</v>
      </c>
      <c r="L25" s="5">
        <v>7826.6075799999999</v>
      </c>
      <c r="M25" s="6">
        <v>98</v>
      </c>
      <c r="N25" s="6">
        <v>1</v>
      </c>
      <c r="O25" s="5">
        <v>11.89143</v>
      </c>
      <c r="P25" s="5">
        <v>5.72</v>
      </c>
      <c r="Q25" s="5">
        <v>5.81</v>
      </c>
      <c r="R25" s="5">
        <v>7.66</v>
      </c>
      <c r="S25" s="5">
        <v>8.4700000000000006</v>
      </c>
    </row>
    <row r="26" spans="1:19" customFormat="1" ht="38.25" customHeight="1">
      <c r="A26" s="3" t="s">
        <v>66</v>
      </c>
      <c r="B26" s="4" t="s">
        <v>67</v>
      </c>
      <c r="C26" s="5">
        <v>44076787.033079997</v>
      </c>
      <c r="D26" s="5">
        <v>7273990.2711800002</v>
      </c>
      <c r="E26" s="5">
        <v>14119113.536080001</v>
      </c>
      <c r="F26" s="5">
        <v>22439521.540649999</v>
      </c>
      <c r="G26" s="5">
        <v>244161.68517000001</v>
      </c>
      <c r="H26" s="5">
        <v>24756821.711630002</v>
      </c>
      <c r="I26" s="6">
        <v>309732</v>
      </c>
      <c r="J26" s="6">
        <v>7292</v>
      </c>
      <c r="K26" s="5">
        <v>178139.00440999999</v>
      </c>
      <c r="L26" s="5">
        <v>15841145.124290001</v>
      </c>
      <c r="M26" s="6">
        <v>106477</v>
      </c>
      <c r="N26" s="6">
        <v>53824</v>
      </c>
      <c r="O26" s="5">
        <v>899484.70770999999</v>
      </c>
      <c r="P26" s="5">
        <v>7.44</v>
      </c>
      <c r="Q26" s="5">
        <v>7.47</v>
      </c>
      <c r="R26" s="5">
        <v>6.99</v>
      </c>
      <c r="S26" s="5">
        <v>7.03</v>
      </c>
    </row>
    <row r="27" spans="1:19" customFormat="1" ht="38.25" customHeight="1">
      <c r="A27" s="3" t="s">
        <v>70</v>
      </c>
      <c r="B27" s="4" t="s">
        <v>71</v>
      </c>
      <c r="C27" s="5">
        <v>26063704.386390001</v>
      </c>
      <c r="D27" s="5">
        <v>2988031.5835500001</v>
      </c>
      <c r="E27" s="5">
        <v>2073897.0481</v>
      </c>
      <c r="F27" s="5">
        <v>20937256.61747</v>
      </c>
      <c r="G27" s="5">
        <v>64519.137269999999</v>
      </c>
      <c r="H27" s="5">
        <v>23152009.809780002</v>
      </c>
      <c r="I27" s="6">
        <v>304089</v>
      </c>
      <c r="J27" s="6">
        <v>5333</v>
      </c>
      <c r="K27" s="5">
        <v>105268.51433000001</v>
      </c>
      <c r="L27" s="5">
        <v>2198833.11681</v>
      </c>
      <c r="M27" s="6">
        <v>128981</v>
      </c>
      <c r="N27" s="6">
        <v>30771</v>
      </c>
      <c r="O27" s="5">
        <v>127263.84121</v>
      </c>
      <c r="P27" s="5">
        <v>8.57</v>
      </c>
      <c r="Q27" s="5">
        <v>9.6</v>
      </c>
      <c r="R27" s="5">
        <v>8.15</v>
      </c>
      <c r="S27" s="5">
        <v>9.09</v>
      </c>
    </row>
    <row r="28" spans="1:19" customFormat="1" ht="38.25" customHeight="1">
      <c r="A28" s="3" t="s">
        <v>72</v>
      </c>
      <c r="B28" s="4" t="s">
        <v>73</v>
      </c>
      <c r="C28" s="5">
        <v>2031865.3689300001</v>
      </c>
      <c r="D28" s="5">
        <v>475612.46201000002</v>
      </c>
      <c r="E28" s="5">
        <v>566899.15662000002</v>
      </c>
      <c r="F28" s="5">
        <v>984637.90260000003</v>
      </c>
      <c r="G28" s="5">
        <v>4715.8477000000003</v>
      </c>
      <c r="H28" s="5">
        <v>1091069.5826999999</v>
      </c>
      <c r="I28" s="6">
        <v>9429</v>
      </c>
      <c r="J28" s="6">
        <v>761</v>
      </c>
      <c r="K28" s="5">
        <v>4555.7856400000001</v>
      </c>
      <c r="L28" s="5">
        <v>690836.17396000004</v>
      </c>
      <c r="M28" s="6">
        <v>11977</v>
      </c>
      <c r="N28" s="6">
        <v>771</v>
      </c>
      <c r="O28" s="5">
        <v>45037.289109999998</v>
      </c>
      <c r="P28" s="5">
        <v>5.22</v>
      </c>
      <c r="Q28" s="5">
        <v>5.89</v>
      </c>
      <c r="R28" s="5">
        <v>4.8499999999999996</v>
      </c>
      <c r="S28" s="5">
        <v>5.24</v>
      </c>
    </row>
    <row r="29" spans="1:19" customFormat="1" ht="38.25" customHeight="1">
      <c r="A29" s="3" t="s">
        <v>74</v>
      </c>
      <c r="B29" s="4" t="s">
        <v>75</v>
      </c>
      <c r="C29" s="5">
        <v>119340915.98153999</v>
      </c>
      <c r="D29" s="5">
        <v>20065943.02863</v>
      </c>
      <c r="E29" s="5">
        <v>89270844.505469993</v>
      </c>
      <c r="F29" s="5">
        <v>9841111.5763900001</v>
      </c>
      <c r="G29" s="5">
        <v>163016.87104999999</v>
      </c>
      <c r="H29" s="5">
        <v>10748616.829569999</v>
      </c>
      <c r="I29" s="6">
        <v>48567</v>
      </c>
      <c r="J29" s="6">
        <v>1278</v>
      </c>
      <c r="K29" s="5">
        <v>21999.83943</v>
      </c>
      <c r="L29" s="5">
        <v>105494351.97076</v>
      </c>
      <c r="M29" s="6">
        <v>142351</v>
      </c>
      <c r="N29" s="6">
        <v>29696</v>
      </c>
      <c r="O29" s="5">
        <v>2582216.8972499999</v>
      </c>
      <c r="P29" s="5">
        <v>7.38</v>
      </c>
      <c r="Q29" s="5">
        <v>7.61</v>
      </c>
      <c r="R29" s="5">
        <v>7.42</v>
      </c>
      <c r="S29" s="5">
        <v>7.42</v>
      </c>
    </row>
    <row r="30" spans="1:19" customFormat="1" ht="38.25" customHeight="1">
      <c r="A30" s="3" t="s">
        <v>76</v>
      </c>
      <c r="B30" s="4" t="s">
        <v>77</v>
      </c>
      <c r="C30" s="5">
        <v>8405566.4593100008</v>
      </c>
      <c r="D30" s="5">
        <v>1250802.59179</v>
      </c>
      <c r="E30" s="5">
        <v>1975614.1829200001</v>
      </c>
      <c r="F30" s="5">
        <v>5172295.7634199997</v>
      </c>
      <c r="G30" s="5">
        <v>6853.9211800000003</v>
      </c>
      <c r="H30" s="5">
        <v>5795987.4447400002</v>
      </c>
      <c r="I30" s="6">
        <v>55484</v>
      </c>
      <c r="J30" s="6">
        <v>787</v>
      </c>
      <c r="K30" s="5">
        <v>35513.487249999998</v>
      </c>
      <c r="L30" s="5">
        <v>2353082.3881100002</v>
      </c>
      <c r="M30" s="6">
        <v>13196</v>
      </c>
      <c r="N30" s="6">
        <v>10775</v>
      </c>
      <c r="O30" s="5">
        <v>159785.90221</v>
      </c>
      <c r="P30" s="5">
        <v>3.66</v>
      </c>
      <c r="Q30" s="5">
        <v>4.78</v>
      </c>
      <c r="R30" s="5">
        <v>5.67</v>
      </c>
      <c r="S30" s="5">
        <v>6.41</v>
      </c>
    </row>
    <row r="31" spans="1:19" customFormat="1" ht="38.25" customHeight="1">
      <c r="A31" s="3" t="s">
        <v>78</v>
      </c>
      <c r="B31" s="4" t="s">
        <v>79</v>
      </c>
      <c r="C31" s="5">
        <v>6266313.12048</v>
      </c>
      <c r="D31" s="5">
        <v>1655376.9903299999</v>
      </c>
      <c r="E31" s="5">
        <v>4577908.2408100003</v>
      </c>
      <c r="F31" s="5">
        <v>0</v>
      </c>
      <c r="G31" s="5">
        <v>33027.889340000002</v>
      </c>
      <c r="H31" s="5" t="s">
        <v>110</v>
      </c>
      <c r="I31" s="6" t="s">
        <v>110</v>
      </c>
      <c r="J31" s="6" t="s">
        <v>110</v>
      </c>
      <c r="K31" s="5" t="s">
        <v>110</v>
      </c>
      <c r="L31" s="5">
        <v>5445496.4630800001</v>
      </c>
      <c r="M31" s="6">
        <v>18635</v>
      </c>
      <c r="N31" s="6">
        <v>13692</v>
      </c>
      <c r="O31" s="5">
        <v>261376.41420999999</v>
      </c>
      <c r="P31" s="5">
        <v>9.7799999999999994</v>
      </c>
      <c r="Q31" s="5">
        <v>11.08</v>
      </c>
      <c r="R31" s="5" t="s">
        <v>110</v>
      </c>
      <c r="S31" s="5" t="s">
        <v>110</v>
      </c>
    </row>
    <row r="32" spans="1:19" customFormat="1" ht="38.25" customHeight="1">
      <c r="A32" s="3" t="s">
        <v>80</v>
      </c>
      <c r="B32" s="4" t="s">
        <v>81</v>
      </c>
      <c r="C32" s="5">
        <v>8433743.1936799996</v>
      </c>
      <c r="D32" s="5">
        <v>1306930.0013300001</v>
      </c>
      <c r="E32" s="5">
        <v>5221614.3161899997</v>
      </c>
      <c r="F32" s="5">
        <v>1895914.33754</v>
      </c>
      <c r="G32" s="5">
        <v>9284.5386199999994</v>
      </c>
      <c r="H32" s="5">
        <v>2089897.5555799999</v>
      </c>
      <c r="I32" s="6">
        <v>31663</v>
      </c>
      <c r="J32" s="6">
        <v>1449</v>
      </c>
      <c r="K32" s="5">
        <v>12151.64458</v>
      </c>
      <c r="L32" s="5">
        <v>5858423.9007400004</v>
      </c>
      <c r="M32" s="6">
        <v>45061</v>
      </c>
      <c r="N32" s="6">
        <v>10047</v>
      </c>
      <c r="O32" s="5">
        <v>364521.57368999999</v>
      </c>
      <c r="P32" s="5">
        <v>6.53</v>
      </c>
      <c r="Q32" s="5">
        <v>6.67</v>
      </c>
      <c r="R32" s="5">
        <v>5.89</v>
      </c>
      <c r="S32" s="5">
        <v>6.54</v>
      </c>
    </row>
    <row r="33" spans="1:19" customFormat="1" ht="38.25" customHeight="1">
      <c r="A33" s="3" t="s">
        <v>82</v>
      </c>
      <c r="B33" s="4" t="s">
        <v>83</v>
      </c>
      <c r="C33" s="5">
        <v>7376084.2510200003</v>
      </c>
      <c r="D33" s="5">
        <v>2751220.5110599999</v>
      </c>
      <c r="E33" s="5">
        <v>2351837.9054899998</v>
      </c>
      <c r="F33" s="5">
        <v>2259218.6946</v>
      </c>
      <c r="G33" s="5">
        <v>13807.139870000001</v>
      </c>
      <c r="H33" s="5">
        <v>2257687.6585200001</v>
      </c>
      <c r="I33" s="6">
        <v>20218</v>
      </c>
      <c r="J33" s="6">
        <v>260</v>
      </c>
      <c r="K33" s="5">
        <v>6598.2511100000002</v>
      </c>
      <c r="L33" s="5">
        <v>3508251.6252700002</v>
      </c>
      <c r="M33" s="6">
        <v>20755</v>
      </c>
      <c r="N33" s="6">
        <v>8100</v>
      </c>
      <c r="O33" s="5">
        <v>186307.03094999999</v>
      </c>
      <c r="P33" s="5">
        <v>2.2999999999999998</v>
      </c>
      <c r="Q33" s="5">
        <v>3.36</v>
      </c>
      <c r="R33" s="5">
        <v>5.05</v>
      </c>
      <c r="S33" s="5">
        <v>5.05</v>
      </c>
    </row>
    <row r="34" spans="1:19" customFormat="1" ht="38.25" customHeight="1">
      <c r="A34" s="3" t="s">
        <v>84</v>
      </c>
      <c r="B34" s="4" t="s">
        <v>85</v>
      </c>
      <c r="C34" s="5">
        <v>771986.78200000001</v>
      </c>
      <c r="D34" s="5">
        <v>340576.81351000001</v>
      </c>
      <c r="E34" s="5">
        <v>428380.17984</v>
      </c>
      <c r="F34" s="5">
        <v>0</v>
      </c>
      <c r="G34" s="5">
        <v>3029.78865</v>
      </c>
      <c r="H34" s="5" t="s">
        <v>110</v>
      </c>
      <c r="I34" s="6" t="s">
        <v>110</v>
      </c>
      <c r="J34" s="6" t="s">
        <v>110</v>
      </c>
      <c r="K34" s="5" t="s">
        <v>110</v>
      </c>
      <c r="L34" s="5">
        <v>485530.29402999999</v>
      </c>
      <c r="M34" s="6">
        <v>966</v>
      </c>
      <c r="N34" s="6">
        <v>938</v>
      </c>
      <c r="O34" s="5">
        <v>32976.3053</v>
      </c>
      <c r="P34" s="5">
        <v>6.93</v>
      </c>
      <c r="Q34" s="5">
        <v>7.05</v>
      </c>
      <c r="R34" s="5" t="s">
        <v>110</v>
      </c>
      <c r="S34" s="5" t="s">
        <v>110</v>
      </c>
    </row>
    <row r="35" spans="1:19" customFormat="1" ht="38.25" customHeight="1">
      <c r="A35" s="3" t="s">
        <v>86</v>
      </c>
      <c r="B35" s="4" t="s">
        <v>87</v>
      </c>
      <c r="C35" s="5">
        <v>6950345.8703699997</v>
      </c>
      <c r="D35" s="5">
        <v>877532.95626999997</v>
      </c>
      <c r="E35" s="5">
        <v>1419718.7786099999</v>
      </c>
      <c r="F35" s="5">
        <v>4635913.8763100002</v>
      </c>
      <c r="G35" s="5">
        <v>17180.259180000001</v>
      </c>
      <c r="H35" s="5">
        <v>5042322.2939600004</v>
      </c>
      <c r="I35" s="6">
        <v>65460</v>
      </c>
      <c r="J35" s="6">
        <v>1249</v>
      </c>
      <c r="K35" s="5">
        <v>27713.90582</v>
      </c>
      <c r="L35" s="5">
        <v>1522647.5184899999</v>
      </c>
      <c r="M35" s="6">
        <v>35702</v>
      </c>
      <c r="N35" s="6">
        <v>20052</v>
      </c>
      <c r="O35" s="5">
        <v>119700.53649</v>
      </c>
      <c r="P35" s="5">
        <v>5.99</v>
      </c>
      <c r="Q35" s="5">
        <v>6.12</v>
      </c>
      <c r="R35" s="5">
        <v>6.2</v>
      </c>
      <c r="S35" s="5">
        <v>7.14</v>
      </c>
    </row>
    <row r="36" spans="1:19" customFormat="1" ht="38.25" customHeight="1">
      <c r="A36" s="3" t="s">
        <v>88</v>
      </c>
      <c r="B36" s="4" t="s">
        <v>89</v>
      </c>
      <c r="C36" s="5">
        <v>14912818.33781</v>
      </c>
      <c r="D36" s="5">
        <v>2122672.5557400002</v>
      </c>
      <c r="E36" s="5">
        <v>2063877.34082</v>
      </c>
      <c r="F36" s="5">
        <v>10675892.510530001</v>
      </c>
      <c r="G36" s="5">
        <v>50375.930719999997</v>
      </c>
      <c r="H36" s="5">
        <v>11521477.49241</v>
      </c>
      <c r="I36" s="6">
        <v>95498</v>
      </c>
      <c r="J36" s="6">
        <v>3270</v>
      </c>
      <c r="K36" s="5">
        <v>94169.17899</v>
      </c>
      <c r="L36" s="5">
        <v>2340951.7911299998</v>
      </c>
      <c r="M36" s="6">
        <v>64904</v>
      </c>
      <c r="N36" s="6">
        <v>3918</v>
      </c>
      <c r="O36" s="5">
        <v>70159.585659999997</v>
      </c>
      <c r="P36" s="5">
        <v>5.2</v>
      </c>
      <c r="Q36" s="5">
        <v>5.26</v>
      </c>
      <c r="R36" s="5">
        <v>6.45</v>
      </c>
      <c r="S36" s="5">
        <v>7.41</v>
      </c>
    </row>
    <row r="37" spans="1:19" customFormat="1" ht="38.25" customHeight="1">
      <c r="A37" s="3" t="s">
        <v>90</v>
      </c>
      <c r="B37" s="4" t="s">
        <v>91</v>
      </c>
      <c r="C37" s="5">
        <v>23751616.093630001</v>
      </c>
      <c r="D37" s="5">
        <v>2773112.8096400001</v>
      </c>
      <c r="E37" s="5">
        <v>20903347.16384</v>
      </c>
      <c r="F37" s="5">
        <v>0</v>
      </c>
      <c r="G37" s="5">
        <v>75156.120150000002</v>
      </c>
      <c r="H37" s="5" t="s">
        <v>110</v>
      </c>
      <c r="I37" s="6" t="s">
        <v>110</v>
      </c>
      <c r="J37" s="6" t="s">
        <v>110</v>
      </c>
      <c r="K37" s="5" t="s">
        <v>110</v>
      </c>
      <c r="L37" s="5">
        <v>22808848.667800002</v>
      </c>
      <c r="M37" s="6">
        <v>42250</v>
      </c>
      <c r="N37" s="6">
        <v>224</v>
      </c>
      <c r="O37" s="5">
        <v>23975.766530000001</v>
      </c>
      <c r="P37" s="5">
        <v>6.92</v>
      </c>
      <c r="Q37" s="5">
        <v>7.17</v>
      </c>
      <c r="R37" s="5" t="s">
        <v>110</v>
      </c>
      <c r="S37" s="5" t="s">
        <v>110</v>
      </c>
    </row>
    <row r="38" spans="1:19" customFormat="1" ht="38.25" customHeight="1">
      <c r="A38" s="3">
        <v>415</v>
      </c>
      <c r="B38" s="4" t="s">
        <v>93</v>
      </c>
      <c r="C38" s="5">
        <v>10003631.64391</v>
      </c>
      <c r="D38" s="5">
        <v>1296689.58843</v>
      </c>
      <c r="E38" s="5">
        <v>7801700.3247400001</v>
      </c>
      <c r="F38" s="5">
        <v>842571.85479999997</v>
      </c>
      <c r="G38" s="5">
        <v>62669.875939999998</v>
      </c>
      <c r="H38" s="5">
        <v>903404.35030000005</v>
      </c>
      <c r="I38" s="6">
        <v>4248</v>
      </c>
      <c r="J38" s="6">
        <v>127</v>
      </c>
      <c r="K38" s="5">
        <v>4482.03316</v>
      </c>
      <c r="L38" s="5">
        <v>8632213.9793299995</v>
      </c>
      <c r="M38" s="6">
        <v>55656</v>
      </c>
      <c r="N38" s="6">
        <v>3951</v>
      </c>
      <c r="O38" s="5">
        <v>99100.172820000007</v>
      </c>
      <c r="P38" s="5">
        <v>7.87</v>
      </c>
      <c r="Q38" s="5">
        <v>7.92</v>
      </c>
      <c r="R38" s="5">
        <v>7.87</v>
      </c>
      <c r="S38" s="5">
        <v>8.68</v>
      </c>
    </row>
    <row r="39" spans="1:19" customFormat="1" ht="38.25" customHeight="1">
      <c r="A39" s="3">
        <v>426</v>
      </c>
      <c r="B39" s="4" t="s">
        <v>94</v>
      </c>
      <c r="C39" s="5">
        <v>12714828.68524</v>
      </c>
      <c r="D39" s="5">
        <v>1711573.3797500001</v>
      </c>
      <c r="E39" s="5">
        <v>10971421.77465</v>
      </c>
      <c r="F39" s="5">
        <v>0</v>
      </c>
      <c r="G39" s="5">
        <v>31833.530839999999</v>
      </c>
      <c r="H39" s="5" t="s">
        <v>110</v>
      </c>
      <c r="I39" s="6" t="s">
        <v>110</v>
      </c>
      <c r="J39" s="6" t="s">
        <v>110</v>
      </c>
      <c r="K39" s="5" t="s">
        <v>110</v>
      </c>
      <c r="L39" s="5">
        <v>12134069.496370001</v>
      </c>
      <c r="M39" s="6">
        <v>18545</v>
      </c>
      <c r="N39" s="6">
        <v>1945</v>
      </c>
      <c r="O39" s="5">
        <v>264403.18446000002</v>
      </c>
      <c r="P39" s="5">
        <v>7.23</v>
      </c>
      <c r="Q39" s="5">
        <v>8.07</v>
      </c>
      <c r="R39" s="5" t="s">
        <v>110</v>
      </c>
      <c r="S39" s="5" t="s">
        <v>110</v>
      </c>
    </row>
    <row r="40" spans="1:19" customFormat="1" ht="38.25" customHeight="1">
      <c r="A40" s="3">
        <v>430</v>
      </c>
      <c r="B40" s="4" t="s">
        <v>95</v>
      </c>
      <c r="C40" s="5">
        <v>617232481.40322995</v>
      </c>
      <c r="D40" s="5">
        <v>62882027.057549998</v>
      </c>
      <c r="E40" s="5">
        <v>22021953.052129999</v>
      </c>
      <c r="F40" s="5">
        <v>531528084.58863002</v>
      </c>
      <c r="G40" s="5">
        <v>800416.70492000005</v>
      </c>
      <c r="H40" s="5">
        <v>579466816.01270998</v>
      </c>
      <c r="I40" s="6">
        <v>6445233</v>
      </c>
      <c r="J40" s="6">
        <v>75203</v>
      </c>
      <c r="K40" s="5">
        <v>2458496.9155799998</v>
      </c>
      <c r="L40" s="5">
        <v>23789539.087370001</v>
      </c>
      <c r="M40" s="6">
        <v>175600</v>
      </c>
      <c r="N40" s="6">
        <v>18937</v>
      </c>
      <c r="O40" s="5">
        <v>1289816.57525</v>
      </c>
      <c r="P40" s="5">
        <v>5.15</v>
      </c>
      <c r="Q40" s="5">
        <v>5.21</v>
      </c>
      <c r="R40" s="5">
        <v>5.95</v>
      </c>
      <c r="S40" s="5">
        <v>6.73</v>
      </c>
    </row>
    <row r="41" spans="1:19" customFormat="1" ht="38.25" customHeight="1">
      <c r="A41" s="3">
        <v>431</v>
      </c>
      <c r="B41" s="4" t="s">
        <v>96</v>
      </c>
      <c r="C41" s="5">
        <v>274216412.16246003</v>
      </c>
      <c r="D41" s="5">
        <v>21097025.182720002</v>
      </c>
      <c r="E41" s="5">
        <v>2955617.11302</v>
      </c>
      <c r="F41" s="5">
        <v>249646400.11252001</v>
      </c>
      <c r="G41" s="5">
        <v>517369.75420000002</v>
      </c>
      <c r="H41" s="5">
        <v>266245280.39534</v>
      </c>
      <c r="I41" s="6">
        <v>4222296</v>
      </c>
      <c r="J41" s="6">
        <v>49653</v>
      </c>
      <c r="K41" s="5">
        <v>1063460.74236</v>
      </c>
      <c r="L41" s="5">
        <v>2662791.1918500001</v>
      </c>
      <c r="M41" s="6">
        <v>70759</v>
      </c>
      <c r="N41" s="6">
        <v>23437</v>
      </c>
      <c r="O41" s="5">
        <v>193635.13995000001</v>
      </c>
      <c r="P41" s="5">
        <v>-6.5</v>
      </c>
      <c r="Q41" s="5">
        <v>-6.42</v>
      </c>
      <c r="R41" s="5">
        <v>5.72</v>
      </c>
      <c r="S41" s="5">
        <v>6.48</v>
      </c>
    </row>
    <row r="42" spans="1:19" customFormat="1" ht="38.25" customHeight="1">
      <c r="A42" s="3">
        <v>432</v>
      </c>
      <c r="B42" s="4" t="s">
        <v>97</v>
      </c>
      <c r="C42" s="5">
        <v>602162531.68122995</v>
      </c>
      <c r="D42" s="5">
        <v>43173145.664810002</v>
      </c>
      <c r="E42" s="5">
        <v>66457005.815970004</v>
      </c>
      <c r="F42" s="5">
        <v>492171576.11721998</v>
      </c>
      <c r="G42" s="5">
        <v>360804.08322999999</v>
      </c>
      <c r="H42" s="5">
        <v>525665252.82617998</v>
      </c>
      <c r="I42" s="6">
        <v>7045339</v>
      </c>
      <c r="J42" s="6">
        <v>103797</v>
      </c>
      <c r="K42" s="5">
        <v>2680020.26859</v>
      </c>
      <c r="L42" s="5">
        <v>68038742.930370003</v>
      </c>
      <c r="M42" s="6">
        <v>530242</v>
      </c>
      <c r="N42" s="6">
        <v>154074</v>
      </c>
      <c r="O42" s="5">
        <v>4661303.2101100003</v>
      </c>
      <c r="P42" s="5">
        <v>4.5999999999999996</v>
      </c>
      <c r="Q42" s="5">
        <v>4.63</v>
      </c>
      <c r="R42" s="5">
        <v>4.38</v>
      </c>
      <c r="S42" s="5">
        <v>5.18</v>
      </c>
    </row>
    <row r="43" spans="1:19" customFormat="1" ht="38.25" customHeight="1">
      <c r="A43" s="3">
        <v>433</v>
      </c>
      <c r="B43" s="4" t="s">
        <v>98</v>
      </c>
      <c r="C43" s="5">
        <v>45364114.197760001</v>
      </c>
      <c r="D43" s="5">
        <v>16540991.109890001</v>
      </c>
      <c r="E43" s="5">
        <v>17225318.848749999</v>
      </c>
      <c r="F43" s="5">
        <v>10512213.790750001</v>
      </c>
      <c r="G43" s="5">
        <v>1085590.4483700001</v>
      </c>
      <c r="H43" s="5">
        <v>11240713.44337</v>
      </c>
      <c r="I43" s="6">
        <v>40419</v>
      </c>
      <c r="J43" s="6">
        <v>1519</v>
      </c>
      <c r="K43" s="5">
        <v>88046.729930000001</v>
      </c>
      <c r="L43" s="5">
        <v>20648996.701930001</v>
      </c>
      <c r="M43" s="6">
        <v>43038</v>
      </c>
      <c r="N43" s="6">
        <v>36488</v>
      </c>
      <c r="O43" s="5">
        <v>830013.60572999995</v>
      </c>
      <c r="P43" s="5">
        <v>5.67</v>
      </c>
      <c r="Q43" s="5">
        <v>5.78</v>
      </c>
      <c r="R43" s="5">
        <v>6.04</v>
      </c>
      <c r="S43" s="5">
        <v>6.04</v>
      </c>
    </row>
    <row r="44" spans="1:19" customFormat="1" ht="38.25" customHeight="1">
      <c r="A44" s="3">
        <v>436</v>
      </c>
      <c r="B44" s="4" t="s">
        <v>99</v>
      </c>
      <c r="C44" s="5">
        <v>288694515.70100999</v>
      </c>
      <c r="D44" s="5">
        <v>31667976.988820001</v>
      </c>
      <c r="E44" s="5">
        <v>92408959.579879999</v>
      </c>
      <c r="F44" s="5">
        <v>162162179.95164001</v>
      </c>
      <c r="G44" s="5">
        <v>2455399.1806699634</v>
      </c>
      <c r="H44" s="5">
        <v>175089937.96719</v>
      </c>
      <c r="I44" s="6">
        <v>1983586</v>
      </c>
      <c r="J44" s="6">
        <v>10197</v>
      </c>
      <c r="K44" s="5">
        <v>346974.95474000002</v>
      </c>
      <c r="L44" s="5">
        <v>103170840.87318</v>
      </c>
      <c r="M44" s="6">
        <v>227479</v>
      </c>
      <c r="N44" s="6">
        <v>103146</v>
      </c>
      <c r="O44" s="5">
        <v>3779569.8488500002</v>
      </c>
      <c r="P44" s="5">
        <v>5.68</v>
      </c>
      <c r="Q44" s="5">
        <v>6.14</v>
      </c>
      <c r="R44" s="5">
        <v>7.41</v>
      </c>
      <c r="S44" s="5">
        <v>8.31</v>
      </c>
    </row>
    <row r="45" spans="1:19" customFormat="1" ht="38.25" customHeight="1">
      <c r="A45" s="3">
        <v>437</v>
      </c>
      <c r="B45" s="4" t="s">
        <v>100</v>
      </c>
      <c r="C45" s="5">
        <v>8376391.1999000004</v>
      </c>
      <c r="D45" s="5">
        <v>937145.74523</v>
      </c>
      <c r="E45" s="5">
        <v>0</v>
      </c>
      <c r="F45" s="5">
        <v>7430288.9436100004</v>
      </c>
      <c r="G45" s="5">
        <v>8956.5110600000007</v>
      </c>
      <c r="H45" s="5">
        <v>8049371.9689100003</v>
      </c>
      <c r="I45" s="6">
        <v>59951</v>
      </c>
      <c r="J45" s="6">
        <v>2923</v>
      </c>
      <c r="K45" s="5">
        <v>69401.883289999998</v>
      </c>
      <c r="L45" s="5" t="s">
        <v>110</v>
      </c>
      <c r="M45" s="6" t="s">
        <v>110</v>
      </c>
      <c r="N45" s="6" t="s">
        <v>110</v>
      </c>
      <c r="O45" s="5" t="s">
        <v>110</v>
      </c>
      <c r="P45" s="5" t="s">
        <v>110</v>
      </c>
      <c r="Q45" s="5" t="s">
        <v>110</v>
      </c>
      <c r="R45" s="5">
        <v>6.72</v>
      </c>
      <c r="S45" s="5">
        <v>7.21</v>
      </c>
    </row>
    <row r="46" spans="1:19" customFormat="1" ht="38.25" customHeight="1">
      <c r="A46" s="3">
        <v>440</v>
      </c>
      <c r="B46" s="4" t="s">
        <v>101</v>
      </c>
      <c r="C46" s="5">
        <v>6458925.8768699998</v>
      </c>
      <c r="D46" s="5">
        <v>663348.47739999997</v>
      </c>
      <c r="E46" s="5">
        <v>0</v>
      </c>
      <c r="F46" s="5">
        <v>5790922.5763299996</v>
      </c>
      <c r="G46" s="5">
        <v>4654.8231400000004</v>
      </c>
      <c r="H46" s="5">
        <v>6174937.5612399997</v>
      </c>
      <c r="I46" s="6">
        <v>85826</v>
      </c>
      <c r="J46" s="6">
        <v>545</v>
      </c>
      <c r="K46" s="5">
        <v>21415.153010000002</v>
      </c>
      <c r="L46" s="5" t="s">
        <v>110</v>
      </c>
      <c r="M46" s="6" t="s">
        <v>110</v>
      </c>
      <c r="N46" s="6" t="s">
        <v>110</v>
      </c>
      <c r="O46" s="5" t="s">
        <v>110</v>
      </c>
      <c r="P46" s="5" t="s">
        <v>110</v>
      </c>
      <c r="Q46" s="5" t="s">
        <v>110</v>
      </c>
      <c r="R46" s="5">
        <v>5.91</v>
      </c>
      <c r="S46" s="5">
        <v>6.56</v>
      </c>
    </row>
    <row r="47" spans="1:19" customFormat="1" ht="38.25" customHeight="1">
      <c r="A47" s="3">
        <v>441</v>
      </c>
      <c r="B47" s="4" t="s">
        <v>102</v>
      </c>
      <c r="C47" s="5">
        <v>1115427.25189</v>
      </c>
      <c r="D47" s="5">
        <v>690283.37598999997</v>
      </c>
      <c r="E47" s="5">
        <v>418211.02815000003</v>
      </c>
      <c r="F47" s="5">
        <v>0</v>
      </c>
      <c r="G47" s="5">
        <v>6932.8477499999999</v>
      </c>
      <c r="H47" s="5" t="s">
        <v>110</v>
      </c>
      <c r="I47" s="6" t="s">
        <v>110</v>
      </c>
      <c r="J47" s="6" t="s">
        <v>110</v>
      </c>
      <c r="K47" s="5" t="s">
        <v>110</v>
      </c>
      <c r="L47" s="5">
        <v>455181.40552999999</v>
      </c>
      <c r="M47" s="6">
        <v>619</v>
      </c>
      <c r="N47" s="6">
        <v>133</v>
      </c>
      <c r="O47" s="5">
        <v>14604.53039</v>
      </c>
      <c r="P47" s="5">
        <v>8.0399999999999991</v>
      </c>
      <c r="Q47" s="5">
        <v>8.9499999999999993</v>
      </c>
      <c r="R47" s="5" t="s">
        <v>110</v>
      </c>
      <c r="S47" s="5" t="s">
        <v>110</v>
      </c>
    </row>
    <row r="48" spans="1:19" s="17" customFormat="1" ht="20.25" customHeight="1">
      <c r="A48" s="37" t="s">
        <v>103</v>
      </c>
      <c r="B48" s="38"/>
      <c r="C48" s="18">
        <v>4601528323.2424202</v>
      </c>
      <c r="D48" s="18">
        <v>630484201.94052005</v>
      </c>
      <c r="E48" s="18">
        <v>1236717205.87731</v>
      </c>
      <c r="F48" s="18">
        <v>2724324539.26336</v>
      </c>
      <c r="G48" s="18">
        <f>SUM(G5:G47)</f>
        <v>10002376.161229962</v>
      </c>
      <c r="H48" s="18">
        <v>2932113473.3504</v>
      </c>
      <c r="I48" s="19">
        <v>37196218</v>
      </c>
      <c r="J48" s="19">
        <v>433214</v>
      </c>
      <c r="K48" s="18">
        <v>12307918.39591</v>
      </c>
      <c r="L48" s="18">
        <v>1461434131.8750899</v>
      </c>
      <c r="M48" s="19">
        <v>6151323</v>
      </c>
      <c r="N48" s="19">
        <v>1569847</v>
      </c>
      <c r="O48" s="18">
        <v>55476836.312210001</v>
      </c>
      <c r="P48" s="18"/>
      <c r="Q48" s="18"/>
      <c r="R48" s="18"/>
      <c r="S48" s="18"/>
    </row>
    <row r="49" spans="1:19" ht="12.75" customHeight="1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</row>
    <row r="50" spans="1:19" customFormat="1" ht="39.75" customHeight="1">
      <c r="A50" s="12" t="s">
        <v>104</v>
      </c>
      <c r="B50" s="30" t="s">
        <v>105</v>
      </c>
      <c r="C50" s="30"/>
      <c r="D50" s="30"/>
      <c r="E50" s="30"/>
      <c r="F50" s="30"/>
      <c r="G50" s="30"/>
      <c r="H50" s="30"/>
      <c r="I50" s="30"/>
      <c r="J50" s="10"/>
      <c r="K50" s="10"/>
      <c r="L50" s="10"/>
      <c r="M50" s="10"/>
      <c r="N50" s="10"/>
      <c r="O50" s="10"/>
      <c r="P50" s="10"/>
      <c r="Q50" s="10"/>
      <c r="R50" s="10"/>
      <c r="S50" s="10"/>
    </row>
    <row r="51" spans="1:19" customFormat="1" ht="51.75" customHeight="1">
      <c r="A51" s="15" t="s">
        <v>106</v>
      </c>
      <c r="B51" s="30" t="s">
        <v>107</v>
      </c>
      <c r="C51" s="30"/>
      <c r="D51" s="30"/>
      <c r="E51" s="30"/>
      <c r="F51" s="30"/>
      <c r="G51" s="30"/>
      <c r="H51" s="30"/>
      <c r="I51" s="30"/>
      <c r="J51" s="10"/>
      <c r="K51" s="10"/>
      <c r="L51" s="10"/>
      <c r="M51" s="10"/>
      <c r="N51" s="10"/>
      <c r="O51" s="10"/>
      <c r="P51" s="10"/>
      <c r="Q51" s="10"/>
      <c r="R51" s="10"/>
      <c r="S51" s="10"/>
    </row>
    <row r="52" spans="1:19" customFormat="1" ht="59.25" customHeight="1">
      <c r="A52" s="11" t="s">
        <v>108</v>
      </c>
      <c r="B52" s="30" t="s">
        <v>109</v>
      </c>
      <c r="C52" s="30"/>
      <c r="D52" s="30"/>
      <c r="E52" s="30"/>
      <c r="F52" s="30"/>
      <c r="G52" s="30"/>
      <c r="H52" s="30"/>
      <c r="I52" s="30"/>
      <c r="J52" s="10"/>
      <c r="K52" s="10"/>
      <c r="L52" s="10"/>
      <c r="M52" s="10"/>
      <c r="N52" s="10"/>
      <c r="O52" s="10"/>
      <c r="P52" s="10"/>
      <c r="Q52" s="10"/>
      <c r="R52" s="10"/>
      <c r="S52" s="10"/>
    </row>
  </sheetData>
  <autoFilter ref="A4:S48">
    <filterColumn colId="1" showButton="0"/>
  </autoFilter>
  <mergeCells count="8">
    <mergeCell ref="A1:S1"/>
    <mergeCell ref="A2:S2"/>
    <mergeCell ref="A3:S3"/>
    <mergeCell ref="B51:I51"/>
    <mergeCell ref="B52:I52"/>
    <mergeCell ref="A49:S49"/>
    <mergeCell ref="B50:I50"/>
    <mergeCell ref="A48:B4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F56"/>
  <sheetViews>
    <sheetView tabSelected="1" zoomScale="80" zoomScaleNormal="80" workbookViewId="0">
      <selection activeCell="N48" sqref="N48"/>
    </sheetView>
  </sheetViews>
  <sheetFormatPr defaultRowHeight="12.75"/>
  <cols>
    <col min="1" max="1" width="9.140625" style="10"/>
    <col min="2" max="2" width="39.7109375" style="10" customWidth="1"/>
    <col min="3" max="3" width="20.28515625" style="10" customWidth="1"/>
    <col min="4" max="4" width="18.7109375" style="10" customWidth="1"/>
    <col min="5" max="6" width="21" style="10" customWidth="1"/>
    <col min="7" max="7" width="18.7109375" style="10" customWidth="1"/>
    <col min="8" max="8" width="21" style="10" customWidth="1"/>
    <col min="9" max="11" width="18.7109375" style="10" customWidth="1"/>
    <col min="12" max="12" width="21.5703125" style="10" customWidth="1"/>
    <col min="13" max="19" width="18.7109375" style="10" customWidth="1"/>
    <col min="20" max="20" width="23.42578125" style="28" customWidth="1"/>
  </cols>
  <sheetData>
    <row r="1" spans="1:32" ht="18.75" customHeight="1">
      <c r="A1" s="43" t="s">
        <v>120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/>
      <c r="Q1"/>
      <c r="R1"/>
      <c r="S1"/>
    </row>
    <row r="2" spans="1:32" ht="15" customHeight="1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/>
      <c r="Q2"/>
      <c r="R2"/>
      <c r="S2"/>
    </row>
    <row r="3" spans="1:32" s="25" customFormat="1" ht="18.75">
      <c r="A3" s="39" t="s">
        <v>164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</row>
    <row r="4" spans="1:32" s="26" customFormat="1" ht="18.75">
      <c r="A4" s="41" t="s">
        <v>119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</row>
    <row r="5" spans="1:32" ht="169.5" customHeight="1">
      <c r="A5" s="1" t="s">
        <v>1</v>
      </c>
      <c r="B5" s="1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2" t="s">
        <v>17</v>
      </c>
      <c r="R5" s="2" t="s">
        <v>18</v>
      </c>
      <c r="S5" s="2" t="s">
        <v>19</v>
      </c>
    </row>
    <row r="6" spans="1:32" ht="38.25">
      <c r="A6" s="3" t="s">
        <v>20</v>
      </c>
      <c r="B6" s="4" t="s">
        <v>21</v>
      </c>
      <c r="C6" s="5">
        <v>4374531.1813099999</v>
      </c>
      <c r="D6" s="5">
        <v>449837.52755</v>
      </c>
      <c r="E6" s="5">
        <v>469988.61637</v>
      </c>
      <c r="F6" s="5">
        <v>3433611.8667600001</v>
      </c>
      <c r="G6" s="5">
        <v>21093.170630000066</v>
      </c>
      <c r="H6" s="5">
        <v>3580169.36687</v>
      </c>
      <c r="I6" s="6">
        <v>30101</v>
      </c>
      <c r="J6" s="6">
        <v>1699</v>
      </c>
      <c r="K6" s="5">
        <v>54288.520929999999</v>
      </c>
      <c r="L6" s="5">
        <v>515988.61637</v>
      </c>
      <c r="M6" s="6">
        <v>6087</v>
      </c>
      <c r="N6" s="6">
        <v>1770</v>
      </c>
      <c r="O6" s="5">
        <v>25816.545600000001</v>
      </c>
      <c r="P6" s="5">
        <v>5.86</v>
      </c>
      <c r="Q6" s="5">
        <v>7.97</v>
      </c>
      <c r="R6" s="5">
        <v>5.14</v>
      </c>
      <c r="S6" s="5">
        <v>7.21</v>
      </c>
      <c r="T6" s="28" t="s">
        <v>121</v>
      </c>
    </row>
    <row r="7" spans="1:32" ht="38.25">
      <c r="A7" s="3" t="s">
        <v>22</v>
      </c>
      <c r="B7" s="4" t="s">
        <v>23</v>
      </c>
      <c r="C7" s="5">
        <v>10892458.784770001</v>
      </c>
      <c r="D7" s="5">
        <v>10873310.1535</v>
      </c>
      <c r="E7" s="5" t="s">
        <v>110</v>
      </c>
      <c r="F7" s="5" t="s">
        <v>110</v>
      </c>
      <c r="G7" s="5">
        <v>19148.631270000002</v>
      </c>
      <c r="H7" s="5" t="s">
        <v>110</v>
      </c>
      <c r="I7" s="5" t="s">
        <v>110</v>
      </c>
      <c r="J7" s="5" t="s">
        <v>110</v>
      </c>
      <c r="K7" s="5" t="s">
        <v>110</v>
      </c>
      <c r="L7" s="5" t="s">
        <v>110</v>
      </c>
      <c r="M7" s="5" t="s">
        <v>110</v>
      </c>
      <c r="N7" s="5" t="s">
        <v>110</v>
      </c>
      <c r="O7" s="5" t="s">
        <v>110</v>
      </c>
      <c r="P7" s="5" t="s">
        <v>110</v>
      </c>
      <c r="Q7" s="5" t="s">
        <v>110</v>
      </c>
      <c r="R7" s="5" t="s">
        <v>110</v>
      </c>
      <c r="S7" s="5" t="s">
        <v>110</v>
      </c>
      <c r="T7" s="28" t="s">
        <v>122</v>
      </c>
    </row>
    <row r="8" spans="1:32" ht="38.25">
      <c r="A8" s="3" t="s">
        <v>24</v>
      </c>
      <c r="B8" s="4" t="s">
        <v>25</v>
      </c>
      <c r="C8" s="5">
        <v>39850067.685070001</v>
      </c>
      <c r="D8" s="5">
        <v>2799264.2420800002</v>
      </c>
      <c r="E8" s="5">
        <v>32972372.491559997</v>
      </c>
      <c r="F8" s="5">
        <v>3958481.35592</v>
      </c>
      <c r="G8" s="5">
        <v>119949.5955099985</v>
      </c>
      <c r="H8" s="5">
        <v>4140922.2482799999</v>
      </c>
      <c r="I8" s="6">
        <v>33956</v>
      </c>
      <c r="J8" s="6">
        <v>1480</v>
      </c>
      <c r="K8" s="5">
        <v>124022.56006</v>
      </c>
      <c r="L8" s="5">
        <v>34967983.45346</v>
      </c>
      <c r="M8" s="6">
        <v>29371</v>
      </c>
      <c r="N8" s="6">
        <v>22819</v>
      </c>
      <c r="O8" s="5">
        <v>1662501.79391</v>
      </c>
      <c r="P8" s="5">
        <v>6</v>
      </c>
      <c r="Q8" s="5">
        <v>7.37</v>
      </c>
      <c r="R8" s="5">
        <v>5.84</v>
      </c>
      <c r="S8" s="5">
        <v>7.89</v>
      </c>
      <c r="T8" s="28" t="s">
        <v>123</v>
      </c>
    </row>
    <row r="9" spans="1:32" ht="51">
      <c r="A9" s="3" t="s">
        <v>26</v>
      </c>
      <c r="B9" s="4" t="s">
        <v>27</v>
      </c>
      <c r="C9" s="5">
        <v>217058.32876999999</v>
      </c>
      <c r="D9" s="5">
        <v>212883.22597</v>
      </c>
      <c r="E9" s="5">
        <v>2605.9247500000001</v>
      </c>
      <c r="F9" s="5" t="s">
        <v>110</v>
      </c>
      <c r="G9" s="5">
        <v>1569.1780499999995</v>
      </c>
      <c r="H9" s="5" t="s">
        <v>110</v>
      </c>
      <c r="I9" s="5" t="s">
        <v>110</v>
      </c>
      <c r="J9" s="5" t="s">
        <v>110</v>
      </c>
      <c r="K9" s="5" t="s">
        <v>110</v>
      </c>
      <c r="L9" s="5">
        <v>7100.9378800000004</v>
      </c>
      <c r="M9" s="6">
        <v>4178</v>
      </c>
      <c r="N9" s="6" t="s">
        <v>110</v>
      </c>
      <c r="O9" s="6" t="s">
        <v>110</v>
      </c>
      <c r="P9" s="5">
        <v>5.19</v>
      </c>
      <c r="Q9" s="5">
        <v>5.44</v>
      </c>
      <c r="R9" s="5" t="s">
        <v>110</v>
      </c>
      <c r="S9" s="5" t="s">
        <v>110</v>
      </c>
      <c r="T9" s="28" t="s">
        <v>124</v>
      </c>
    </row>
    <row r="10" spans="1:32" ht="38.25">
      <c r="A10" s="3" t="s">
        <v>28</v>
      </c>
      <c r="B10" s="4" t="s">
        <v>29</v>
      </c>
      <c r="C10" s="5">
        <v>770393.89794000005</v>
      </c>
      <c r="D10" s="5">
        <v>502736.63607000001</v>
      </c>
      <c r="E10" s="5">
        <v>264337.14156000002</v>
      </c>
      <c r="F10" s="5" t="s">
        <v>110</v>
      </c>
      <c r="G10" s="5">
        <v>3320.1203099999693</v>
      </c>
      <c r="H10" s="5" t="s">
        <v>110</v>
      </c>
      <c r="I10" s="5" t="s">
        <v>110</v>
      </c>
      <c r="J10" s="5" t="s">
        <v>110</v>
      </c>
      <c r="K10" s="5" t="s">
        <v>110</v>
      </c>
      <c r="L10" s="5">
        <v>335754.44725999999</v>
      </c>
      <c r="M10" s="6">
        <v>3901</v>
      </c>
      <c r="N10" s="6">
        <v>1530</v>
      </c>
      <c r="O10" s="5">
        <v>77343.928960000005</v>
      </c>
      <c r="P10" s="5">
        <v>6.43</v>
      </c>
      <c r="Q10" s="5">
        <v>6.89</v>
      </c>
      <c r="R10" s="5" t="s">
        <v>110</v>
      </c>
      <c r="S10" s="5" t="s">
        <v>110</v>
      </c>
      <c r="T10" s="28" t="s">
        <v>125</v>
      </c>
    </row>
    <row r="11" spans="1:32" ht="38.25">
      <c r="A11" s="3" t="s">
        <v>30</v>
      </c>
      <c r="B11" s="4" t="s">
        <v>31</v>
      </c>
      <c r="C11" s="5">
        <v>731451037.19081998</v>
      </c>
      <c r="D11" s="5">
        <v>37699386.971869998</v>
      </c>
      <c r="E11" s="5">
        <v>53004737.330870003</v>
      </c>
      <c r="F11" s="5">
        <v>638534280.92571998</v>
      </c>
      <c r="G11" s="5">
        <v>2212631.9623600245</v>
      </c>
      <c r="H11" s="5">
        <v>658934742.30501997</v>
      </c>
      <c r="I11" s="6">
        <v>8752771</v>
      </c>
      <c r="J11" s="6">
        <v>96810</v>
      </c>
      <c r="K11" s="5">
        <v>2967156.5419999999</v>
      </c>
      <c r="L11" s="5">
        <v>55899273.816310003</v>
      </c>
      <c r="M11" s="6">
        <v>1769674</v>
      </c>
      <c r="N11" s="6">
        <v>34194</v>
      </c>
      <c r="O11" s="5">
        <v>708442.71369</v>
      </c>
      <c r="P11" s="5">
        <v>5.23</v>
      </c>
      <c r="Q11" s="5">
        <v>6.13</v>
      </c>
      <c r="R11" s="5">
        <v>6.14</v>
      </c>
      <c r="S11" s="5">
        <v>8.6199999999999992</v>
      </c>
      <c r="T11" s="28" t="s">
        <v>126</v>
      </c>
    </row>
    <row r="12" spans="1:32" ht="38.25">
      <c r="A12" s="3" t="s">
        <v>32</v>
      </c>
      <c r="B12" s="4" t="s">
        <v>33</v>
      </c>
      <c r="C12" s="5">
        <v>31942233.701310001</v>
      </c>
      <c r="D12" s="5">
        <v>2820739.8355</v>
      </c>
      <c r="E12" s="5">
        <v>13068320.74577</v>
      </c>
      <c r="F12" s="5">
        <v>15931622.71157</v>
      </c>
      <c r="G12" s="5">
        <v>121550.40846999735</v>
      </c>
      <c r="H12" s="5">
        <v>16715706.71276</v>
      </c>
      <c r="I12" s="6">
        <v>133919</v>
      </c>
      <c r="J12" s="6">
        <v>6200</v>
      </c>
      <c r="K12" s="5">
        <v>281586.21866999997</v>
      </c>
      <c r="L12" s="5">
        <v>14051389.32636</v>
      </c>
      <c r="M12" s="6">
        <v>266343</v>
      </c>
      <c r="N12" s="6">
        <v>181647</v>
      </c>
      <c r="O12" s="5">
        <v>2792638.1554700001</v>
      </c>
      <c r="P12" s="5">
        <v>-0.72</v>
      </c>
      <c r="Q12" s="5">
        <v>-0.56000000000000005</v>
      </c>
      <c r="R12" s="5">
        <v>5.42</v>
      </c>
      <c r="S12" s="5">
        <v>7.36</v>
      </c>
      <c r="T12" s="28" t="s">
        <v>127</v>
      </c>
    </row>
    <row r="13" spans="1:32" ht="38.25">
      <c r="A13" s="3" t="s">
        <v>34</v>
      </c>
      <c r="B13" s="4" t="s">
        <v>35</v>
      </c>
      <c r="C13" s="5">
        <v>273293994.16675001</v>
      </c>
      <c r="D13" s="5">
        <v>12577383.28672</v>
      </c>
      <c r="E13" s="5">
        <v>8061220.8469200004</v>
      </c>
      <c r="F13" s="5">
        <v>252067652.90775999</v>
      </c>
      <c r="G13" s="5">
        <v>587737.12534999847</v>
      </c>
      <c r="H13" s="5">
        <v>259408615.87696001</v>
      </c>
      <c r="I13" s="6">
        <v>3824596</v>
      </c>
      <c r="J13" s="6">
        <v>31940</v>
      </c>
      <c r="K13" s="5">
        <v>1617226.4009400001</v>
      </c>
      <c r="L13" s="5">
        <v>8795720.7550099995</v>
      </c>
      <c r="M13" s="6">
        <v>73760</v>
      </c>
      <c r="N13" s="6">
        <v>8985</v>
      </c>
      <c r="O13" s="5">
        <v>432380.43342000002</v>
      </c>
      <c r="P13" s="5">
        <v>4.8600000000000003</v>
      </c>
      <c r="Q13" s="5">
        <v>6.15</v>
      </c>
      <c r="R13" s="5">
        <v>2.16</v>
      </c>
      <c r="S13" s="5">
        <v>3.46</v>
      </c>
      <c r="T13" s="28" t="s">
        <v>128</v>
      </c>
    </row>
    <row r="14" spans="1:32" ht="38.25">
      <c r="A14" s="3" t="s">
        <v>36</v>
      </c>
      <c r="B14" s="4" t="s">
        <v>37</v>
      </c>
      <c r="C14" s="5">
        <v>56676520.722010002</v>
      </c>
      <c r="D14" s="5">
        <v>3582547.0316300001</v>
      </c>
      <c r="E14" s="5">
        <v>6447516.8202599995</v>
      </c>
      <c r="F14" s="5">
        <v>46373668.575879999</v>
      </c>
      <c r="G14" s="5">
        <v>272788.29424000531</v>
      </c>
      <c r="H14" s="5">
        <v>48249145.061679997</v>
      </c>
      <c r="I14" s="6">
        <v>440184</v>
      </c>
      <c r="J14" s="6">
        <v>15716</v>
      </c>
      <c r="K14" s="5">
        <v>544530.19934000005</v>
      </c>
      <c r="L14" s="5">
        <v>6888815.7644800004</v>
      </c>
      <c r="M14" s="6">
        <v>94462</v>
      </c>
      <c r="N14" s="6">
        <v>36984</v>
      </c>
      <c r="O14" s="5">
        <v>406445.63903999998</v>
      </c>
      <c r="P14" s="5">
        <v>5.75</v>
      </c>
      <c r="Q14" s="5">
        <v>7.59</v>
      </c>
      <c r="R14" s="5">
        <v>6.33</v>
      </c>
      <c r="S14" s="5">
        <v>8.4499999999999993</v>
      </c>
      <c r="T14" s="28" t="s">
        <v>129</v>
      </c>
    </row>
    <row r="15" spans="1:32" ht="38.25">
      <c r="A15" s="3" t="s">
        <v>38</v>
      </c>
      <c r="B15" s="4" t="s">
        <v>39</v>
      </c>
      <c r="C15" s="5">
        <v>24708904.84812</v>
      </c>
      <c r="D15" s="5">
        <v>2056577.84981</v>
      </c>
      <c r="E15" s="5">
        <v>21188388.515349999</v>
      </c>
      <c r="F15" s="5">
        <v>1385753.38919</v>
      </c>
      <c r="G15" s="5">
        <v>78185.093770001084</v>
      </c>
      <c r="H15" s="5">
        <v>1460902.77229</v>
      </c>
      <c r="I15" s="6">
        <v>15370</v>
      </c>
      <c r="J15" s="6">
        <v>404</v>
      </c>
      <c r="K15" s="5">
        <v>10132.332759999999</v>
      </c>
      <c r="L15" s="5">
        <v>15233551.455220001</v>
      </c>
      <c r="M15" s="6">
        <v>299199</v>
      </c>
      <c r="N15" s="6">
        <v>93781</v>
      </c>
      <c r="O15" s="5">
        <v>1581939.44838</v>
      </c>
      <c r="P15" s="5">
        <v>-24.11</v>
      </c>
      <c r="Q15" s="5">
        <v>-23.34</v>
      </c>
      <c r="R15" s="5">
        <v>-1.47</v>
      </c>
      <c r="S15" s="5">
        <v>-1.52</v>
      </c>
      <c r="T15" s="28" t="s">
        <v>130</v>
      </c>
    </row>
    <row r="16" spans="1:32" ht="38.25">
      <c r="A16" s="3" t="s">
        <v>42</v>
      </c>
      <c r="B16" s="4" t="s">
        <v>43</v>
      </c>
      <c r="C16" s="5">
        <v>337317.90302000003</v>
      </c>
      <c r="D16" s="5">
        <v>193919.76321</v>
      </c>
      <c r="E16" s="5">
        <v>141136.76802000002</v>
      </c>
      <c r="F16" s="5" t="s">
        <v>110</v>
      </c>
      <c r="G16" s="5">
        <v>2261.3717899999756</v>
      </c>
      <c r="H16" s="5" t="s">
        <v>110</v>
      </c>
      <c r="I16" s="5" t="s">
        <v>110</v>
      </c>
      <c r="J16" s="5" t="s">
        <v>110</v>
      </c>
      <c r="K16" s="5" t="s">
        <v>110</v>
      </c>
      <c r="L16" s="5">
        <v>127890.43432</v>
      </c>
      <c r="M16" s="6">
        <v>1803</v>
      </c>
      <c r="N16" s="6">
        <v>301</v>
      </c>
      <c r="O16" s="5">
        <v>14865.992190000001</v>
      </c>
      <c r="P16" s="5">
        <v>6.3</v>
      </c>
      <c r="Q16" s="5">
        <v>8.5500000000000007</v>
      </c>
      <c r="R16" s="5" t="s">
        <v>110</v>
      </c>
      <c r="S16" s="5" t="s">
        <v>110</v>
      </c>
      <c r="T16" s="28" t="s">
        <v>131</v>
      </c>
    </row>
    <row r="17" spans="1:20" ht="38.25">
      <c r="A17" s="3" t="s">
        <v>46</v>
      </c>
      <c r="B17" s="4" t="s">
        <v>47</v>
      </c>
      <c r="C17" s="5">
        <v>5926161.4509500004</v>
      </c>
      <c r="D17" s="5">
        <v>600775.12231000001</v>
      </c>
      <c r="E17" s="5">
        <v>3354392.94735</v>
      </c>
      <c r="F17" s="5">
        <v>1949923.2325800001</v>
      </c>
      <c r="G17" s="5">
        <v>21070.148710000329</v>
      </c>
      <c r="H17" s="5">
        <v>2008197.2618400001</v>
      </c>
      <c r="I17" s="6">
        <v>16965</v>
      </c>
      <c r="J17" s="6">
        <v>937</v>
      </c>
      <c r="K17" s="5">
        <v>20994.485189999999</v>
      </c>
      <c r="L17" s="5">
        <v>3539643.4650599998</v>
      </c>
      <c r="M17" s="6">
        <v>72020</v>
      </c>
      <c r="N17" s="6">
        <v>7935</v>
      </c>
      <c r="O17" s="5">
        <v>307542.08867999999</v>
      </c>
      <c r="P17" s="5">
        <v>7.34</v>
      </c>
      <c r="Q17" s="5">
        <v>7.95</v>
      </c>
      <c r="R17" s="5">
        <v>5.98</v>
      </c>
      <c r="S17" s="5">
        <v>6.96</v>
      </c>
      <c r="T17" s="28" t="s">
        <v>132</v>
      </c>
    </row>
    <row r="18" spans="1:20" ht="38.25">
      <c r="A18" s="3" t="s">
        <v>48</v>
      </c>
      <c r="B18" s="4" t="s">
        <v>49</v>
      </c>
      <c r="C18" s="5">
        <v>4759404.9723500004</v>
      </c>
      <c r="D18" s="5">
        <v>716443.15651999996</v>
      </c>
      <c r="E18" s="5">
        <v>655999.85803</v>
      </c>
      <c r="F18" s="5">
        <v>3360538.78712</v>
      </c>
      <c r="G18" s="5">
        <v>26423.170679999981</v>
      </c>
      <c r="H18" s="5">
        <v>3516520.5018099998</v>
      </c>
      <c r="I18" s="6">
        <v>40381</v>
      </c>
      <c r="J18" s="6">
        <v>771</v>
      </c>
      <c r="K18" s="5">
        <v>11012.855670000001</v>
      </c>
      <c r="L18" s="5">
        <v>896964.22305999999</v>
      </c>
      <c r="M18" s="6">
        <v>9401</v>
      </c>
      <c r="N18" s="6">
        <v>823</v>
      </c>
      <c r="O18" s="5">
        <v>95475.823529999994</v>
      </c>
      <c r="P18" s="5">
        <v>4.67</v>
      </c>
      <c r="Q18" s="5">
        <v>5.66</v>
      </c>
      <c r="R18" s="5">
        <v>5.43</v>
      </c>
      <c r="S18" s="5">
        <v>6.7</v>
      </c>
      <c r="T18" s="28" t="s">
        <v>133</v>
      </c>
    </row>
    <row r="19" spans="1:20" ht="38.25">
      <c r="A19" s="3" t="s">
        <v>50</v>
      </c>
      <c r="B19" s="4" t="s">
        <v>51</v>
      </c>
      <c r="C19" s="5">
        <v>2211621.33531</v>
      </c>
      <c r="D19" s="5">
        <v>344232.27077</v>
      </c>
      <c r="E19" s="5">
        <v>1856119.67906</v>
      </c>
      <c r="F19" s="5" t="s">
        <v>110</v>
      </c>
      <c r="G19" s="5">
        <v>11269.385479999939</v>
      </c>
      <c r="H19" s="5" t="s">
        <v>110</v>
      </c>
      <c r="I19" s="5" t="s">
        <v>110</v>
      </c>
      <c r="J19" s="5" t="s">
        <v>110</v>
      </c>
      <c r="K19" s="5" t="s">
        <v>110</v>
      </c>
      <c r="L19" s="5">
        <v>1969565.75801</v>
      </c>
      <c r="M19" s="6">
        <v>10943</v>
      </c>
      <c r="N19" s="6">
        <v>8057</v>
      </c>
      <c r="O19" s="5">
        <v>341558.01155</v>
      </c>
      <c r="P19" s="5">
        <v>5.88</v>
      </c>
      <c r="Q19" s="5">
        <v>6.02</v>
      </c>
      <c r="R19" s="5" t="s">
        <v>110</v>
      </c>
      <c r="S19" s="5" t="s">
        <v>110</v>
      </c>
      <c r="T19" s="28" t="s">
        <v>134</v>
      </c>
    </row>
    <row r="20" spans="1:20" ht="38.25">
      <c r="A20" s="3" t="s">
        <v>52</v>
      </c>
      <c r="B20" s="4" t="s">
        <v>53</v>
      </c>
      <c r="C20" s="5">
        <v>13956281.93151</v>
      </c>
      <c r="D20" s="5">
        <v>1181875.0279399999</v>
      </c>
      <c r="E20" s="5">
        <v>12740688.51214</v>
      </c>
      <c r="F20" s="5" t="s">
        <v>110</v>
      </c>
      <c r="G20" s="5">
        <v>33718.391429999843</v>
      </c>
      <c r="H20" s="5" t="s">
        <v>110</v>
      </c>
      <c r="I20" s="5" t="s">
        <v>110</v>
      </c>
      <c r="J20" s="5" t="s">
        <v>110</v>
      </c>
      <c r="K20" s="5" t="s">
        <v>110</v>
      </c>
      <c r="L20" s="5">
        <v>13494985.787389999</v>
      </c>
      <c r="M20" s="6">
        <v>99814</v>
      </c>
      <c r="N20" s="6">
        <v>33545</v>
      </c>
      <c r="O20" s="5">
        <v>703381.18905000004</v>
      </c>
      <c r="P20" s="5">
        <v>5.05</v>
      </c>
      <c r="Q20" s="5">
        <v>6.15</v>
      </c>
      <c r="R20" s="5" t="s">
        <v>110</v>
      </c>
      <c r="S20" s="5" t="s">
        <v>110</v>
      </c>
      <c r="T20" s="28" t="s">
        <v>135</v>
      </c>
    </row>
    <row r="21" spans="1:20" ht="38.25">
      <c r="A21" s="3" t="s">
        <v>54</v>
      </c>
      <c r="B21" s="4" t="s">
        <v>55</v>
      </c>
      <c r="C21" s="5">
        <v>545570.37</v>
      </c>
      <c r="D21" s="5">
        <v>243946.91057000001</v>
      </c>
      <c r="E21" s="5">
        <v>298775.43923999998</v>
      </c>
      <c r="F21" s="5" t="s">
        <v>110</v>
      </c>
      <c r="G21" s="5">
        <v>2848.0201900000102</v>
      </c>
      <c r="H21" s="5" t="s">
        <v>110</v>
      </c>
      <c r="I21" s="5" t="s">
        <v>110</v>
      </c>
      <c r="J21" s="5" t="s">
        <v>110</v>
      </c>
      <c r="K21" s="5" t="s">
        <v>110</v>
      </c>
      <c r="L21" s="5">
        <v>306947.40740000003</v>
      </c>
      <c r="M21" s="6">
        <v>347</v>
      </c>
      <c r="N21" s="6">
        <v>253</v>
      </c>
      <c r="O21" s="5">
        <v>12313.072</v>
      </c>
      <c r="P21" s="5">
        <v>8.02</v>
      </c>
      <c r="Q21" s="5">
        <v>9.83</v>
      </c>
      <c r="R21" s="5" t="s">
        <v>110</v>
      </c>
      <c r="S21" s="5" t="s">
        <v>110</v>
      </c>
      <c r="T21" s="28" t="s">
        <v>136</v>
      </c>
    </row>
    <row r="22" spans="1:20" ht="38.25">
      <c r="A22" s="3" t="s">
        <v>56</v>
      </c>
      <c r="B22" s="4" t="s">
        <v>57</v>
      </c>
      <c r="C22" s="5">
        <v>465877609.28204</v>
      </c>
      <c r="D22" s="5">
        <v>95100650.106189996</v>
      </c>
      <c r="E22" s="5">
        <v>369531326.07179004</v>
      </c>
      <c r="F22" s="5" t="s">
        <v>110</v>
      </c>
      <c r="G22" s="5">
        <v>1245633.1040599346</v>
      </c>
      <c r="H22" s="5" t="s">
        <v>110</v>
      </c>
      <c r="I22" s="5" t="s">
        <v>110</v>
      </c>
      <c r="J22" s="5" t="s">
        <v>110</v>
      </c>
      <c r="K22" s="5" t="s">
        <v>110</v>
      </c>
      <c r="L22" s="5">
        <v>441751145.45784003</v>
      </c>
      <c r="M22" s="6">
        <v>1343820</v>
      </c>
      <c r="N22" s="6">
        <v>424537</v>
      </c>
      <c r="O22" s="5">
        <v>21229295.876510002</v>
      </c>
      <c r="P22" s="5">
        <v>5.26</v>
      </c>
      <c r="Q22" s="5">
        <v>6.34</v>
      </c>
      <c r="R22" s="5" t="s">
        <v>110</v>
      </c>
      <c r="S22" s="5" t="s">
        <v>110</v>
      </c>
      <c r="T22" s="28" t="s">
        <v>137</v>
      </c>
    </row>
    <row r="23" spans="1:20" ht="38.25">
      <c r="A23" s="3" t="s">
        <v>58</v>
      </c>
      <c r="B23" s="4" t="s">
        <v>59</v>
      </c>
      <c r="C23" s="5">
        <v>8180723.0805200003</v>
      </c>
      <c r="D23" s="5">
        <v>573964.70328000002</v>
      </c>
      <c r="E23" s="5">
        <v>330965.74023</v>
      </c>
      <c r="F23" s="5">
        <v>7213961.6770500001</v>
      </c>
      <c r="G23" s="5">
        <v>61830.959960000589</v>
      </c>
      <c r="H23" s="5">
        <v>7548778.6986800004</v>
      </c>
      <c r="I23" s="6">
        <v>112997</v>
      </c>
      <c r="J23" s="6">
        <v>2430</v>
      </c>
      <c r="K23" s="5">
        <v>54494.612540000002</v>
      </c>
      <c r="L23" s="5">
        <v>329546.26289999997</v>
      </c>
      <c r="M23" s="6">
        <v>19791</v>
      </c>
      <c r="N23" s="6">
        <v>461</v>
      </c>
      <c r="O23" s="5">
        <v>39714.105369999997</v>
      </c>
      <c r="P23" s="5">
        <v>5.37</v>
      </c>
      <c r="Q23" s="5">
        <v>7.17</v>
      </c>
      <c r="R23" s="5">
        <v>5.41</v>
      </c>
      <c r="S23" s="5">
        <v>7.36</v>
      </c>
      <c r="T23" s="28" t="s">
        <v>138</v>
      </c>
    </row>
    <row r="24" spans="1:20" ht="38.25">
      <c r="A24" s="3" t="s">
        <v>60</v>
      </c>
      <c r="B24" s="4" t="s">
        <v>61</v>
      </c>
      <c r="C24" s="5">
        <v>285953535.34557003</v>
      </c>
      <c r="D24" s="5">
        <v>10465876.864949999</v>
      </c>
      <c r="E24" s="5">
        <v>13826092.999809999</v>
      </c>
      <c r="F24" s="5">
        <v>259954867.52158999</v>
      </c>
      <c r="G24" s="5">
        <v>1706697.9592200518</v>
      </c>
      <c r="H24" s="5">
        <v>266213376.02702999</v>
      </c>
      <c r="I24" s="6">
        <v>2721741</v>
      </c>
      <c r="J24" s="6">
        <v>26499</v>
      </c>
      <c r="K24" s="5">
        <v>890354.42767</v>
      </c>
      <c r="L24" s="5">
        <v>14168686.25656</v>
      </c>
      <c r="M24" s="6">
        <v>89348</v>
      </c>
      <c r="N24" s="6">
        <v>9757</v>
      </c>
      <c r="O24" s="5">
        <v>359047.76935000002</v>
      </c>
      <c r="P24" s="5">
        <v>6.57</v>
      </c>
      <c r="Q24" s="5">
        <v>7.67</v>
      </c>
      <c r="R24" s="5">
        <v>5.96</v>
      </c>
      <c r="S24" s="5">
        <v>7.98</v>
      </c>
      <c r="T24" s="28" t="s">
        <v>139</v>
      </c>
    </row>
    <row r="25" spans="1:20" ht="38.25">
      <c r="A25" s="3" t="s">
        <v>62</v>
      </c>
      <c r="B25" s="4" t="s">
        <v>63</v>
      </c>
      <c r="C25" s="5">
        <v>532788538.52108997</v>
      </c>
      <c r="D25" s="5">
        <v>154480784.98205999</v>
      </c>
      <c r="E25" s="5">
        <v>375017651.78000998</v>
      </c>
      <c r="F25" s="5" t="s">
        <v>110</v>
      </c>
      <c r="G25" s="5">
        <v>3290101.7590200305</v>
      </c>
      <c r="H25" s="5" t="s">
        <v>110</v>
      </c>
      <c r="I25" s="5" t="s">
        <v>110</v>
      </c>
      <c r="J25" s="5" t="s">
        <v>110</v>
      </c>
      <c r="K25" s="5" t="s">
        <v>110</v>
      </c>
      <c r="L25" s="5">
        <v>445529092.46073997</v>
      </c>
      <c r="M25" s="6">
        <v>231368</v>
      </c>
      <c r="N25" s="6">
        <v>174972</v>
      </c>
      <c r="O25" s="5">
        <v>21771438.192669999</v>
      </c>
      <c r="P25" s="5">
        <v>4.57</v>
      </c>
      <c r="Q25" s="5">
        <v>6.05</v>
      </c>
      <c r="R25" s="5" t="s">
        <v>110</v>
      </c>
      <c r="S25" s="5" t="s">
        <v>110</v>
      </c>
      <c r="T25" s="28" t="s">
        <v>140</v>
      </c>
    </row>
    <row r="26" spans="1:20" ht="38.25">
      <c r="A26" s="3" t="s">
        <v>64</v>
      </c>
      <c r="B26" s="4" t="s">
        <v>65</v>
      </c>
      <c r="C26" s="5">
        <v>15104786.00718</v>
      </c>
      <c r="D26" s="5">
        <v>1713209.8950199999</v>
      </c>
      <c r="E26" s="5">
        <v>7391.4258900000004</v>
      </c>
      <c r="F26" s="5">
        <v>13314815.017720001</v>
      </c>
      <c r="G26" s="5">
        <v>69369.668549997732</v>
      </c>
      <c r="H26" s="5">
        <v>14163112.170080001</v>
      </c>
      <c r="I26" s="6">
        <v>227330</v>
      </c>
      <c r="J26" s="6">
        <v>1162</v>
      </c>
      <c r="K26" s="5">
        <v>12271.38285</v>
      </c>
      <c r="L26" s="5">
        <v>7849.2849200000001</v>
      </c>
      <c r="M26" s="6">
        <v>98</v>
      </c>
      <c r="N26" s="6">
        <v>1</v>
      </c>
      <c r="O26" s="5">
        <v>15.85524</v>
      </c>
      <c r="P26" s="5">
        <v>4.9400000000000004</v>
      </c>
      <c r="Q26" s="5">
        <v>6.16</v>
      </c>
      <c r="R26" s="5">
        <v>6.15</v>
      </c>
      <c r="S26" s="5">
        <v>8.23</v>
      </c>
      <c r="T26" s="28" t="s">
        <v>141</v>
      </c>
    </row>
    <row r="27" spans="1:20" ht="25.5">
      <c r="A27" s="3" t="s">
        <v>66</v>
      </c>
      <c r="B27" s="4" t="s">
        <v>67</v>
      </c>
      <c r="C27" s="5">
        <v>44863728.967859998</v>
      </c>
      <c r="D27" s="5">
        <v>5792729.2606600001</v>
      </c>
      <c r="E27" s="5">
        <v>14981990.396740001</v>
      </c>
      <c r="F27" s="5">
        <v>23680023.741980001</v>
      </c>
      <c r="G27" s="5">
        <v>408985.56847999245</v>
      </c>
      <c r="H27" s="5">
        <v>24805388.632750001</v>
      </c>
      <c r="I27" s="6">
        <v>309211</v>
      </c>
      <c r="J27" s="6">
        <v>8338</v>
      </c>
      <c r="K27" s="5">
        <v>243266.23553999999</v>
      </c>
      <c r="L27" s="5">
        <v>15920061.90557</v>
      </c>
      <c r="M27" s="6">
        <v>105018</v>
      </c>
      <c r="N27" s="6">
        <v>53700</v>
      </c>
      <c r="O27" s="5">
        <v>1190892.9232099999</v>
      </c>
      <c r="P27" s="5">
        <v>6.4</v>
      </c>
      <c r="Q27" s="5">
        <v>7.82</v>
      </c>
      <c r="R27" s="5">
        <v>5.61</v>
      </c>
      <c r="S27" s="5">
        <v>7.58</v>
      </c>
      <c r="T27" s="28" t="s">
        <v>142</v>
      </c>
    </row>
    <row r="28" spans="1:20" ht="38.25">
      <c r="A28" s="3" t="s">
        <v>70</v>
      </c>
      <c r="B28" s="4" t="s">
        <v>71</v>
      </c>
      <c r="C28" s="5">
        <v>26560857.883760002</v>
      </c>
      <c r="D28" s="5">
        <v>1665413.30913</v>
      </c>
      <c r="E28" s="5">
        <v>2188274.8250299999</v>
      </c>
      <c r="F28" s="5">
        <v>22559413.074510001</v>
      </c>
      <c r="G28" s="5">
        <v>147756.67509000003</v>
      </c>
      <c r="H28" s="5">
        <v>23385224.408920001</v>
      </c>
      <c r="I28" s="6">
        <v>303386</v>
      </c>
      <c r="J28" s="6">
        <v>5993</v>
      </c>
      <c r="K28" s="5">
        <v>147506.94800999999</v>
      </c>
      <c r="L28" s="5">
        <v>2197165.4088099999</v>
      </c>
      <c r="M28" s="6">
        <v>128016</v>
      </c>
      <c r="N28" s="6">
        <v>30009</v>
      </c>
      <c r="O28" s="5">
        <v>171916.73837000001</v>
      </c>
      <c r="P28" s="5">
        <v>6.54</v>
      </c>
      <c r="Q28" s="5">
        <v>8.89</v>
      </c>
      <c r="R28" s="5">
        <v>7.29</v>
      </c>
      <c r="S28" s="5">
        <v>9.57</v>
      </c>
      <c r="T28" s="28" t="s">
        <v>143</v>
      </c>
    </row>
    <row r="29" spans="1:20" ht="38.25">
      <c r="A29" s="3" t="s">
        <v>72</v>
      </c>
      <c r="B29" s="4" t="s">
        <v>73</v>
      </c>
      <c r="C29" s="5">
        <v>2075619.6657499999</v>
      </c>
      <c r="D29" s="5">
        <v>428450.23434999998</v>
      </c>
      <c r="E29" s="5">
        <v>602649.27925000002</v>
      </c>
      <c r="F29" s="5">
        <v>1035724.20104</v>
      </c>
      <c r="G29" s="5">
        <v>8795.9511100000236</v>
      </c>
      <c r="H29" s="5">
        <v>1102019.02611</v>
      </c>
      <c r="I29" s="6">
        <v>9396</v>
      </c>
      <c r="J29" s="6">
        <v>788</v>
      </c>
      <c r="K29" s="5">
        <v>5769.96443</v>
      </c>
      <c r="L29" s="5">
        <v>686997.81111999997</v>
      </c>
      <c r="M29" s="6">
        <v>11935</v>
      </c>
      <c r="N29" s="6">
        <v>760</v>
      </c>
      <c r="O29" s="5">
        <v>59307.672169999998</v>
      </c>
      <c r="P29" s="5">
        <v>6.12</v>
      </c>
      <c r="Q29" s="5">
        <v>6.82</v>
      </c>
      <c r="R29" s="5">
        <v>5.17</v>
      </c>
      <c r="S29" s="5">
        <v>6.98</v>
      </c>
      <c r="T29" s="28" t="s">
        <v>144</v>
      </c>
    </row>
    <row r="30" spans="1:20" ht="38.25">
      <c r="A30" s="3" t="s">
        <v>74</v>
      </c>
      <c r="B30" s="4" t="s">
        <v>75</v>
      </c>
      <c r="C30" s="5">
        <v>122235084.89624</v>
      </c>
      <c r="D30" s="5">
        <v>15491775.586829999</v>
      </c>
      <c r="E30" s="5">
        <v>96108250.566300005</v>
      </c>
      <c r="F30" s="5">
        <v>10328240.49934</v>
      </c>
      <c r="G30" s="5">
        <v>306818.24377000332</v>
      </c>
      <c r="H30" s="5">
        <v>10746465.82491</v>
      </c>
      <c r="I30" s="6">
        <v>48474</v>
      </c>
      <c r="J30" s="6">
        <v>1445</v>
      </c>
      <c r="K30" s="5">
        <v>28035.491330000001</v>
      </c>
      <c r="L30" s="5">
        <v>107468596.44126</v>
      </c>
      <c r="M30" s="6">
        <v>142021</v>
      </c>
      <c r="N30" s="6">
        <v>29960</v>
      </c>
      <c r="O30" s="5">
        <v>3467212.3823600002</v>
      </c>
      <c r="P30" s="5">
        <v>6.48</v>
      </c>
      <c r="Q30" s="5">
        <v>7.51</v>
      </c>
      <c r="R30" s="5">
        <v>5.0199999999999996</v>
      </c>
      <c r="S30" s="5">
        <v>7.22</v>
      </c>
      <c r="T30" s="28">
        <v>9705044356</v>
      </c>
    </row>
    <row r="31" spans="1:20" ht="51">
      <c r="A31" s="3" t="s">
        <v>76</v>
      </c>
      <c r="B31" s="4" t="s">
        <v>77</v>
      </c>
      <c r="C31" s="5">
        <v>8651416.3271500003</v>
      </c>
      <c r="D31" s="5">
        <v>1137339.86534</v>
      </c>
      <c r="E31" s="5">
        <v>1940076.27045</v>
      </c>
      <c r="F31" s="5">
        <v>5517791.2807600005</v>
      </c>
      <c r="G31" s="5">
        <v>56208.910600000061</v>
      </c>
      <c r="H31" s="5">
        <v>5999432.8774199998</v>
      </c>
      <c r="I31" s="6">
        <v>55381</v>
      </c>
      <c r="J31" s="6">
        <v>927</v>
      </c>
      <c r="K31" s="5">
        <v>50889.89372</v>
      </c>
      <c r="L31" s="5">
        <v>2339511.9402600001</v>
      </c>
      <c r="M31" s="6">
        <v>13051</v>
      </c>
      <c r="N31" s="6">
        <v>10666</v>
      </c>
      <c r="O31" s="5">
        <v>212149.87925999999</v>
      </c>
      <c r="P31" s="5">
        <v>3.46</v>
      </c>
      <c r="Q31" s="5">
        <v>5.24</v>
      </c>
      <c r="R31" s="5">
        <v>6.78</v>
      </c>
      <c r="S31" s="5">
        <v>9.5399999999999991</v>
      </c>
      <c r="T31" s="28" t="s">
        <v>145</v>
      </c>
    </row>
    <row r="32" spans="1:20" ht="38.25">
      <c r="A32" s="3" t="s">
        <v>78</v>
      </c>
      <c r="B32" s="4" t="s">
        <v>79</v>
      </c>
      <c r="C32" s="5">
        <v>6379748.57235</v>
      </c>
      <c r="D32" s="5">
        <v>1429826.2347800001</v>
      </c>
      <c r="E32" s="5">
        <v>4877665.6820499999</v>
      </c>
      <c r="F32" s="5" t="s">
        <v>110</v>
      </c>
      <c r="G32" s="5">
        <v>72256.655520000495</v>
      </c>
      <c r="H32" s="5" t="s">
        <v>110</v>
      </c>
      <c r="I32" s="5" t="s">
        <v>110</v>
      </c>
      <c r="J32" s="5" t="s">
        <v>110</v>
      </c>
      <c r="K32" s="5" t="s">
        <v>110</v>
      </c>
      <c r="L32" s="5">
        <v>5439907.8341499995</v>
      </c>
      <c r="M32" s="6">
        <v>18318</v>
      </c>
      <c r="N32" s="6">
        <v>18318</v>
      </c>
      <c r="O32" s="5">
        <v>350908.16634</v>
      </c>
      <c r="P32" s="5">
        <v>8.89</v>
      </c>
      <c r="Q32" s="5">
        <v>11.77</v>
      </c>
      <c r="R32" s="5" t="s">
        <v>110</v>
      </c>
      <c r="S32" s="5" t="s">
        <v>110</v>
      </c>
      <c r="T32" s="28" t="s">
        <v>146</v>
      </c>
    </row>
    <row r="33" spans="1:20" ht="38.25">
      <c r="A33" s="3" t="s">
        <v>80</v>
      </c>
      <c r="B33" s="4" t="s">
        <v>81</v>
      </c>
      <c r="C33" s="5">
        <v>8702142.7491999995</v>
      </c>
      <c r="D33" s="5">
        <v>1041669.48513</v>
      </c>
      <c r="E33" s="5">
        <v>5612349.8053299999</v>
      </c>
      <c r="F33" s="5">
        <v>2003433.51661</v>
      </c>
      <c r="G33" s="5">
        <v>44689.942129999399</v>
      </c>
      <c r="H33" s="5">
        <v>2117678.22474</v>
      </c>
      <c r="I33" s="6">
        <v>31592</v>
      </c>
      <c r="J33" s="6">
        <v>1653</v>
      </c>
      <c r="K33" s="5">
        <v>17841.75981</v>
      </c>
      <c r="L33" s="5">
        <v>6008886.8223999999</v>
      </c>
      <c r="M33" s="6">
        <v>45656</v>
      </c>
      <c r="N33" s="6">
        <v>9909</v>
      </c>
      <c r="O33" s="5">
        <v>488635.21176999999</v>
      </c>
      <c r="P33" s="5">
        <v>6.08</v>
      </c>
      <c r="Q33" s="5">
        <v>7.46</v>
      </c>
      <c r="R33" s="5">
        <v>5.96</v>
      </c>
      <c r="S33" s="5">
        <v>7.79</v>
      </c>
      <c r="T33" s="28" t="s">
        <v>147</v>
      </c>
    </row>
    <row r="34" spans="1:20" ht="38.25">
      <c r="A34" s="3" t="s">
        <v>82</v>
      </c>
      <c r="B34" s="4" t="s">
        <v>83</v>
      </c>
      <c r="C34" s="5">
        <v>7242445.20787</v>
      </c>
      <c r="D34" s="5">
        <v>2331313.3977999999</v>
      </c>
      <c r="E34" s="5">
        <v>2475844.4693800001</v>
      </c>
      <c r="F34" s="5">
        <v>2414331.4817599999</v>
      </c>
      <c r="G34" s="5">
        <v>20955.858930000104</v>
      </c>
      <c r="H34" s="5">
        <v>2271270.4359900001</v>
      </c>
      <c r="I34" s="6">
        <v>20186</v>
      </c>
      <c r="J34" s="6">
        <v>316</v>
      </c>
      <c r="K34" s="5">
        <v>9015.9123</v>
      </c>
      <c r="L34" s="5">
        <v>3372613.1589000002</v>
      </c>
      <c r="M34" s="6">
        <v>19647</v>
      </c>
      <c r="N34" s="6">
        <v>7978</v>
      </c>
      <c r="O34" s="5">
        <v>221353.03490999999</v>
      </c>
      <c r="P34" s="5">
        <v>3.54</v>
      </c>
      <c r="Q34" s="5">
        <v>5.47</v>
      </c>
      <c r="R34" s="5">
        <v>3.73</v>
      </c>
      <c r="S34" s="5">
        <v>5.32</v>
      </c>
      <c r="T34" s="28" t="s">
        <v>148</v>
      </c>
    </row>
    <row r="35" spans="1:20" ht="38.25">
      <c r="A35" s="3" t="s">
        <v>84</v>
      </c>
      <c r="B35" s="4" t="s">
        <v>85</v>
      </c>
      <c r="C35" s="5">
        <v>783513.31313000002</v>
      </c>
      <c r="D35" s="5">
        <v>320694.77620000002</v>
      </c>
      <c r="E35" s="5">
        <v>458061.96596</v>
      </c>
      <c r="F35" s="5" t="s">
        <v>110</v>
      </c>
      <c r="G35" s="5">
        <v>4756.5709700000007</v>
      </c>
      <c r="H35" s="5" t="s">
        <v>110</v>
      </c>
      <c r="I35" s="5" t="s">
        <v>110</v>
      </c>
      <c r="J35" s="5" t="s">
        <v>110</v>
      </c>
      <c r="K35" s="5" t="s">
        <v>110</v>
      </c>
      <c r="L35" s="5">
        <v>492730.24163</v>
      </c>
      <c r="M35" s="6">
        <v>960</v>
      </c>
      <c r="N35" s="6">
        <v>931</v>
      </c>
      <c r="O35" s="5">
        <v>43997.304040000003</v>
      </c>
      <c r="P35" s="5">
        <v>5.54</v>
      </c>
      <c r="Q35" s="5">
        <v>6.9</v>
      </c>
      <c r="R35" s="5" t="s">
        <v>110</v>
      </c>
      <c r="S35" s="5" t="s">
        <v>110</v>
      </c>
      <c r="T35" s="28" t="s">
        <v>149</v>
      </c>
    </row>
    <row r="36" spans="1:20" ht="38.25">
      <c r="A36" s="3" t="s">
        <v>86</v>
      </c>
      <c r="B36" s="4" t="s">
        <v>87</v>
      </c>
      <c r="C36" s="5">
        <v>7126372.3908500001</v>
      </c>
      <c r="D36" s="5">
        <v>684705.08307000005</v>
      </c>
      <c r="E36" s="5">
        <v>1491893.67457</v>
      </c>
      <c r="F36" s="5">
        <v>4900686.7962499997</v>
      </c>
      <c r="G36" s="5">
        <v>49086.836960000917</v>
      </c>
      <c r="H36" s="5">
        <v>5102350.24003</v>
      </c>
      <c r="I36" s="6">
        <v>65361</v>
      </c>
      <c r="J36" s="6">
        <v>1412</v>
      </c>
      <c r="K36" s="5">
        <v>36017.371209999998</v>
      </c>
      <c r="L36" s="5">
        <v>1572114.32812</v>
      </c>
      <c r="M36" s="6">
        <v>35883</v>
      </c>
      <c r="N36" s="6">
        <v>21258</v>
      </c>
      <c r="O36" s="5">
        <v>161988.19289999999</v>
      </c>
      <c r="P36" s="5">
        <v>5.94</v>
      </c>
      <c r="Q36" s="5">
        <v>7.31</v>
      </c>
      <c r="R36" s="5">
        <v>5.88</v>
      </c>
      <c r="S36" s="5">
        <v>7.97</v>
      </c>
      <c r="T36" s="28" t="s">
        <v>150</v>
      </c>
    </row>
    <row r="37" spans="1:20" ht="38.25">
      <c r="A37" s="3" t="s">
        <v>88</v>
      </c>
      <c r="B37" s="4" t="s">
        <v>89</v>
      </c>
      <c r="C37" s="5">
        <v>15190352.53018</v>
      </c>
      <c r="D37" s="5">
        <v>1643173.7175400001</v>
      </c>
      <c r="E37" s="5">
        <v>2163639.2744300002</v>
      </c>
      <c r="F37" s="5">
        <v>11280275.055579999</v>
      </c>
      <c r="G37" s="5">
        <v>103264.48262999952</v>
      </c>
      <c r="H37" s="5">
        <v>11623922.553549999</v>
      </c>
      <c r="I37" s="6">
        <v>95292</v>
      </c>
      <c r="J37" s="6">
        <v>3687</v>
      </c>
      <c r="K37" s="5">
        <v>128609.79225</v>
      </c>
      <c r="L37" s="5">
        <v>2369176.1982200001</v>
      </c>
      <c r="M37" s="6">
        <v>64308</v>
      </c>
      <c r="N37" s="6">
        <v>3975</v>
      </c>
      <c r="O37" s="5">
        <v>95879.921109999996</v>
      </c>
      <c r="P37" s="5">
        <v>5.42</v>
      </c>
      <c r="Q37" s="5">
        <v>6.68</v>
      </c>
      <c r="R37" s="5">
        <v>5.95</v>
      </c>
      <c r="S37" s="5">
        <v>7.99</v>
      </c>
      <c r="T37" s="28" t="s">
        <v>151</v>
      </c>
    </row>
    <row r="38" spans="1:20" ht="38.25">
      <c r="A38" s="3" t="s">
        <v>90</v>
      </c>
      <c r="B38" s="4" t="s">
        <v>91</v>
      </c>
      <c r="C38" s="5">
        <v>24600160.499370001</v>
      </c>
      <c r="D38" s="5">
        <v>1930816.72921</v>
      </c>
      <c r="E38" s="5">
        <v>22578412.107959997</v>
      </c>
      <c r="F38" s="5" t="s">
        <v>110</v>
      </c>
      <c r="G38" s="5">
        <v>90931.662200003862</v>
      </c>
      <c r="H38" s="5" t="s">
        <v>110</v>
      </c>
      <c r="I38" s="5" t="s">
        <v>110</v>
      </c>
      <c r="J38" s="5" t="s">
        <v>110</v>
      </c>
      <c r="K38" s="5" t="s">
        <v>110</v>
      </c>
      <c r="L38" s="5">
        <v>23480406.174849998</v>
      </c>
      <c r="M38" s="6">
        <v>42366</v>
      </c>
      <c r="N38" s="6">
        <v>233</v>
      </c>
      <c r="O38" s="5">
        <v>32536.71572</v>
      </c>
      <c r="P38" s="5">
        <v>4.7300000000000004</v>
      </c>
      <c r="Q38" s="5">
        <v>5.99</v>
      </c>
      <c r="R38" s="5" t="s">
        <v>110</v>
      </c>
      <c r="S38" s="5" t="s">
        <v>110</v>
      </c>
      <c r="T38" s="28" t="s">
        <v>152</v>
      </c>
    </row>
    <row r="39" spans="1:20" ht="38.25">
      <c r="A39" s="3">
        <v>415</v>
      </c>
      <c r="B39" s="4" t="s">
        <v>93</v>
      </c>
      <c r="C39" s="5">
        <v>10433054.826069999</v>
      </c>
      <c r="D39" s="5">
        <v>901236.26734000002</v>
      </c>
      <c r="E39" s="5">
        <v>8519962.7291000001</v>
      </c>
      <c r="F39" s="5">
        <v>895693.34349</v>
      </c>
      <c r="G39" s="5">
        <v>116162.4861399997</v>
      </c>
      <c r="H39" s="5">
        <v>917974.00153000001</v>
      </c>
      <c r="I39" s="6">
        <v>4245</v>
      </c>
      <c r="J39" s="6">
        <v>151</v>
      </c>
      <c r="K39" s="5">
        <v>5663.4075300000004</v>
      </c>
      <c r="L39" s="5">
        <v>9047249.7552899998</v>
      </c>
      <c r="M39" s="6">
        <v>55503</v>
      </c>
      <c r="N39" s="6">
        <v>4003</v>
      </c>
      <c r="O39" s="5">
        <v>133631.70679</v>
      </c>
      <c r="P39" s="5">
        <v>5.6</v>
      </c>
      <c r="Q39" s="5">
        <v>7</v>
      </c>
      <c r="R39" s="5">
        <v>6.42</v>
      </c>
      <c r="S39" s="5">
        <v>8.5299999999999994</v>
      </c>
      <c r="T39" s="28" t="s">
        <v>153</v>
      </c>
    </row>
    <row r="40" spans="1:20" ht="38.25">
      <c r="A40" s="3">
        <v>426</v>
      </c>
      <c r="B40" s="4" t="s">
        <v>154</v>
      </c>
      <c r="C40" s="5">
        <v>13012847.31133</v>
      </c>
      <c r="D40" s="5">
        <v>1214130.5868200001</v>
      </c>
      <c r="E40" s="5">
        <v>11762806.58681</v>
      </c>
      <c r="F40" s="5" t="s">
        <v>110</v>
      </c>
      <c r="G40" s="5">
        <v>35910.137699998915</v>
      </c>
      <c r="H40" s="5" t="s">
        <v>110</v>
      </c>
      <c r="I40" s="5" t="s">
        <v>110</v>
      </c>
      <c r="J40" s="5" t="s">
        <v>110</v>
      </c>
      <c r="K40" s="5" t="s">
        <v>110</v>
      </c>
      <c r="L40" s="5">
        <v>12355686.863910001</v>
      </c>
      <c r="M40" s="6">
        <v>18907</v>
      </c>
      <c r="N40" s="6">
        <v>1949</v>
      </c>
      <c r="O40" s="5">
        <v>356378.23061000003</v>
      </c>
      <c r="P40" s="5">
        <v>6.64</v>
      </c>
      <c r="Q40" s="5">
        <v>8.32</v>
      </c>
      <c r="R40" s="5" t="s">
        <v>110</v>
      </c>
      <c r="S40" s="5" t="s">
        <v>110</v>
      </c>
      <c r="T40" s="28" t="s">
        <v>155</v>
      </c>
    </row>
    <row r="41" spans="1:20" ht="38.25">
      <c r="A41" s="3">
        <v>430</v>
      </c>
      <c r="B41" s="4" t="s">
        <v>95</v>
      </c>
      <c r="C41" s="5">
        <v>610925831.11001003</v>
      </c>
      <c r="D41" s="5">
        <v>25332204.904920001</v>
      </c>
      <c r="E41" s="5">
        <v>23765692.920339998</v>
      </c>
      <c r="F41" s="5">
        <v>559694571.91067004</v>
      </c>
      <c r="G41" s="5">
        <v>2133361.3740800619</v>
      </c>
      <c r="H41" s="5">
        <v>570528521.22784996</v>
      </c>
      <c r="I41" s="6">
        <v>6435199</v>
      </c>
      <c r="J41" s="6">
        <v>84683</v>
      </c>
      <c r="K41" s="5">
        <v>3268381.8230599998</v>
      </c>
      <c r="L41" s="5">
        <v>24831226.066769999</v>
      </c>
      <c r="M41" s="6">
        <v>178566</v>
      </c>
      <c r="N41" s="6">
        <v>18891</v>
      </c>
      <c r="O41" s="5">
        <v>1716093.93995</v>
      </c>
      <c r="P41" s="5">
        <v>5.4</v>
      </c>
      <c r="Q41" s="5">
        <v>6.86</v>
      </c>
      <c r="R41" s="5">
        <v>5.46</v>
      </c>
      <c r="S41" s="5">
        <v>7.36</v>
      </c>
      <c r="T41" s="28" t="s">
        <v>156</v>
      </c>
    </row>
    <row r="42" spans="1:20" ht="38.25">
      <c r="A42" s="3">
        <v>431</v>
      </c>
      <c r="B42" s="4" t="s">
        <v>96</v>
      </c>
      <c r="C42" s="5">
        <v>281399530.76907998</v>
      </c>
      <c r="D42" s="5">
        <v>9611443.5918899998</v>
      </c>
      <c r="E42" s="5">
        <v>3080786.4576399997</v>
      </c>
      <c r="F42" s="5">
        <v>264806050.51969001</v>
      </c>
      <c r="G42" s="5">
        <v>3901250.1998600066</v>
      </c>
      <c r="H42" s="5">
        <v>268332536.04017001</v>
      </c>
      <c r="I42" s="6">
        <v>4214444</v>
      </c>
      <c r="J42" s="6">
        <v>56610</v>
      </c>
      <c r="K42" s="5">
        <v>1408667.50489</v>
      </c>
      <c r="L42" s="5">
        <v>1834069.0122499999</v>
      </c>
      <c r="M42" s="6">
        <v>70316</v>
      </c>
      <c r="N42" s="6">
        <v>23140</v>
      </c>
      <c r="O42" s="5">
        <v>256380.36986999999</v>
      </c>
      <c r="P42" s="5">
        <v>-33.61</v>
      </c>
      <c r="Q42" s="5">
        <v>-33.49</v>
      </c>
      <c r="R42" s="5">
        <v>4.74</v>
      </c>
      <c r="S42" s="5">
        <v>6.93</v>
      </c>
      <c r="T42" s="28" t="s">
        <v>157</v>
      </c>
    </row>
    <row r="43" spans="1:20" ht="38.25">
      <c r="A43" s="3">
        <v>432</v>
      </c>
      <c r="B43" s="4" t="s">
        <v>97</v>
      </c>
      <c r="C43" s="5">
        <v>611644585.57744002</v>
      </c>
      <c r="D43" s="5">
        <v>29395392.402690001</v>
      </c>
      <c r="E43" s="5">
        <v>68877405.80844</v>
      </c>
      <c r="F43" s="5">
        <v>512057010.82192999</v>
      </c>
      <c r="G43" s="5">
        <v>1314776.5443799496</v>
      </c>
      <c r="H43" s="5">
        <v>530372501.38734001</v>
      </c>
      <c r="I43" s="6">
        <v>7035829</v>
      </c>
      <c r="J43" s="6">
        <v>114747</v>
      </c>
      <c r="K43" s="5">
        <v>3487434.4415099998</v>
      </c>
      <c r="L43" s="5">
        <v>68258197.961630002</v>
      </c>
      <c r="M43" s="6">
        <v>528064</v>
      </c>
      <c r="N43" s="6">
        <v>152595</v>
      </c>
      <c r="O43" s="5">
        <v>6214222.0297299996</v>
      </c>
      <c r="P43" s="5">
        <v>4.2699999999999996</v>
      </c>
      <c r="Q43" s="5">
        <v>5.0599999999999996</v>
      </c>
      <c r="R43" s="5">
        <v>4.24</v>
      </c>
      <c r="S43" s="5">
        <v>5.96</v>
      </c>
      <c r="T43" s="28" t="s">
        <v>158</v>
      </c>
    </row>
    <row r="44" spans="1:20" ht="38.25">
      <c r="A44" s="3">
        <v>433</v>
      </c>
      <c r="B44" s="4" t="s">
        <v>98</v>
      </c>
      <c r="C44" s="5">
        <v>46596418.764009997</v>
      </c>
      <c r="D44" s="5">
        <v>15919701.78437</v>
      </c>
      <c r="E44" s="5">
        <v>18304942.679499999</v>
      </c>
      <c r="F44" s="5">
        <v>11131975.37386</v>
      </c>
      <c r="G44" s="5">
        <v>1239798.9262799993</v>
      </c>
      <c r="H44" s="5">
        <v>11456288.599579999</v>
      </c>
      <c r="I44" s="6">
        <v>40394</v>
      </c>
      <c r="J44" s="6">
        <v>1698</v>
      </c>
      <c r="K44" s="5">
        <v>112679.57855000001</v>
      </c>
      <c r="L44" s="5">
        <v>21168510.89184</v>
      </c>
      <c r="M44" s="6">
        <v>43337</v>
      </c>
      <c r="N44" s="6">
        <v>36766</v>
      </c>
      <c r="O44" s="5">
        <v>1108664.8112600001</v>
      </c>
      <c r="P44" s="5">
        <v>6.48</v>
      </c>
      <c r="Q44" s="5">
        <v>6.76</v>
      </c>
      <c r="R44" s="5">
        <v>6.14</v>
      </c>
      <c r="S44" s="5">
        <v>7.24</v>
      </c>
      <c r="T44" s="28" t="s">
        <v>159</v>
      </c>
    </row>
    <row r="45" spans="1:20" ht="38.25">
      <c r="A45" s="3">
        <v>436</v>
      </c>
      <c r="B45" s="4" t="s">
        <v>99</v>
      </c>
      <c r="C45" s="5">
        <v>294377306.60672998</v>
      </c>
      <c r="D45" s="5">
        <v>21603199.854809999</v>
      </c>
      <c r="E45" s="5">
        <v>99442529.302249998</v>
      </c>
      <c r="F45" s="5">
        <v>172059918.58925</v>
      </c>
      <c r="G45" s="5">
        <v>1271658.8604199886</v>
      </c>
      <c r="H45" s="5">
        <v>177068302.13747999</v>
      </c>
      <c r="I45" s="6">
        <v>1979828</v>
      </c>
      <c r="J45" s="6">
        <v>11957</v>
      </c>
      <c r="K45" s="5">
        <v>521356.20312000002</v>
      </c>
      <c r="L45" s="5">
        <v>105899971.40629999</v>
      </c>
      <c r="M45" s="6">
        <v>228109</v>
      </c>
      <c r="N45" s="6">
        <v>103517</v>
      </c>
      <c r="O45" s="5">
        <v>5142358.15943</v>
      </c>
      <c r="P45" s="5">
        <v>4.3600000000000003</v>
      </c>
      <c r="Q45" s="5">
        <v>5.75</v>
      </c>
      <c r="R45" s="5">
        <v>6.79</v>
      </c>
      <c r="S45" s="5">
        <v>8.8699999999999992</v>
      </c>
      <c r="T45" s="28" t="s">
        <v>160</v>
      </c>
    </row>
    <row r="46" spans="1:20" ht="38.25">
      <c r="A46" s="3">
        <v>437</v>
      </c>
      <c r="B46" s="4" t="s">
        <v>100</v>
      </c>
      <c r="C46" s="5">
        <v>8468317.4897099994</v>
      </c>
      <c r="D46" s="5">
        <v>641772.63145999995</v>
      </c>
      <c r="E46" s="6" t="s">
        <v>110</v>
      </c>
      <c r="F46" s="5">
        <v>7786613.7412299998</v>
      </c>
      <c r="G46" s="5">
        <v>39931.117019999772</v>
      </c>
      <c r="H46" s="5">
        <v>8124460.3506899998</v>
      </c>
      <c r="I46" s="6">
        <v>59834</v>
      </c>
      <c r="J46" s="6">
        <v>3265</v>
      </c>
      <c r="K46" s="5">
        <v>95613.369659999997</v>
      </c>
      <c r="L46" s="5" t="s">
        <v>110</v>
      </c>
      <c r="M46" s="5" t="s">
        <v>110</v>
      </c>
      <c r="N46" s="5" t="s">
        <v>110</v>
      </c>
      <c r="O46" s="5" t="s">
        <v>110</v>
      </c>
      <c r="P46" s="5" t="s">
        <v>110</v>
      </c>
      <c r="Q46" s="5" t="s">
        <v>110</v>
      </c>
      <c r="R46" s="5">
        <v>5.23</v>
      </c>
      <c r="S46" s="5">
        <v>7.13</v>
      </c>
      <c r="T46" s="28" t="s">
        <v>161</v>
      </c>
    </row>
    <row r="47" spans="1:20" ht="38.25">
      <c r="A47" s="3">
        <v>440</v>
      </c>
      <c r="B47" s="8" t="s">
        <v>101</v>
      </c>
      <c r="C47" s="5">
        <v>6583445.6911300002</v>
      </c>
      <c r="D47" s="5">
        <v>422184.33458999998</v>
      </c>
      <c r="E47" s="5" t="s">
        <v>110</v>
      </c>
      <c r="F47" s="5">
        <v>6126213.6527300002</v>
      </c>
      <c r="G47" s="5">
        <v>35047.703809999861</v>
      </c>
      <c r="H47" s="5">
        <v>6230194.6910499996</v>
      </c>
      <c r="I47" s="6">
        <v>85667</v>
      </c>
      <c r="J47" s="6">
        <v>628</v>
      </c>
      <c r="K47" s="5">
        <v>29059.237150000001</v>
      </c>
      <c r="L47" s="5" t="s">
        <v>110</v>
      </c>
      <c r="M47" s="5" t="s">
        <v>110</v>
      </c>
      <c r="N47" s="5" t="s">
        <v>110</v>
      </c>
      <c r="O47" s="5" t="s">
        <v>110</v>
      </c>
      <c r="P47" s="5" t="s">
        <v>110</v>
      </c>
      <c r="Q47" s="5" t="s">
        <v>110</v>
      </c>
      <c r="R47" s="5">
        <v>5.86</v>
      </c>
      <c r="S47" s="5">
        <v>7.83</v>
      </c>
      <c r="T47" s="28" t="s">
        <v>162</v>
      </c>
    </row>
    <row r="48" spans="1:20" ht="38.25">
      <c r="A48" s="3">
        <v>441</v>
      </c>
      <c r="B48" s="4" t="s">
        <v>102</v>
      </c>
      <c r="C48" s="5">
        <v>1155074.03486</v>
      </c>
      <c r="D48" s="5">
        <v>681176.50908999995</v>
      </c>
      <c r="E48" s="5">
        <v>466924.32292000001</v>
      </c>
      <c r="F48" s="5" t="s">
        <v>110</v>
      </c>
      <c r="G48" s="5">
        <v>6973.2028500000015</v>
      </c>
      <c r="H48" s="5" t="s">
        <v>110</v>
      </c>
      <c r="I48" s="5" t="s">
        <v>110</v>
      </c>
      <c r="J48" s="5" t="s">
        <v>110</v>
      </c>
      <c r="K48" s="5" t="s">
        <v>110</v>
      </c>
      <c r="L48" s="5">
        <v>482839.90122</v>
      </c>
      <c r="M48" s="6">
        <v>662</v>
      </c>
      <c r="N48" s="6">
        <v>131</v>
      </c>
      <c r="O48" s="5">
        <v>19357.434150000001</v>
      </c>
      <c r="P48" s="5">
        <v>7.31</v>
      </c>
      <c r="Q48" s="5">
        <v>9.5</v>
      </c>
      <c r="R48" s="5" t="s">
        <v>110</v>
      </c>
      <c r="S48" s="5" t="s">
        <v>110</v>
      </c>
      <c r="T48" s="28" t="s">
        <v>163</v>
      </c>
    </row>
    <row r="49" spans="1:20" s="10" customFormat="1" ht="15" customHeight="1">
      <c r="A49" s="32" t="s">
        <v>103</v>
      </c>
      <c r="B49" s="32"/>
      <c r="C49" s="9">
        <f>SUM(C6:C48)</f>
        <v>4668826605.8904886</v>
      </c>
      <c r="D49" s="9">
        <f t="shared" ref="D49:O49" si="0">SUM(D6:D48)</f>
        <v>478810696.11154008</v>
      </c>
      <c r="E49" s="9">
        <f t="shared" si="0"/>
        <v>1302940188.7794304</v>
      </c>
      <c r="F49" s="9">
        <f t="shared" si="0"/>
        <v>2865757145.56954</v>
      </c>
      <c r="G49" s="9">
        <f t="shared" si="0"/>
        <v>21318575.429980043</v>
      </c>
      <c r="H49" s="9">
        <f t="shared" si="0"/>
        <v>2946124719.6634097</v>
      </c>
      <c r="I49" s="44">
        <f t="shared" si="0"/>
        <v>37144030</v>
      </c>
      <c r="J49" s="44">
        <f t="shared" si="0"/>
        <v>484346</v>
      </c>
      <c r="K49" s="9">
        <f t="shared" si="0"/>
        <v>16183879.472689999</v>
      </c>
      <c r="L49" s="9">
        <f t="shared" si="0"/>
        <v>1474043815.4950504</v>
      </c>
      <c r="M49" s="44">
        <f t="shared" si="0"/>
        <v>6176371</v>
      </c>
      <c r="N49" s="44">
        <f t="shared" si="0"/>
        <v>1571041</v>
      </c>
      <c r="O49" s="9">
        <f t="shared" si="0"/>
        <v>74006021.45855999</v>
      </c>
      <c r="P49" s="9"/>
      <c r="Q49" s="9"/>
      <c r="R49" s="9"/>
      <c r="S49" s="9"/>
      <c r="T49" s="29"/>
    </row>
    <row r="50" spans="1:20">
      <c r="A50" s="11"/>
      <c r="B50" s="30"/>
      <c r="C50" s="30"/>
      <c r="D50" s="30"/>
      <c r="E50" s="30"/>
      <c r="F50" s="30"/>
      <c r="G50" s="30"/>
      <c r="H50" s="30"/>
      <c r="I50" s="30"/>
    </row>
    <row r="51" spans="1:20" ht="39.75" customHeight="1">
      <c r="A51" s="12" t="s">
        <v>104</v>
      </c>
      <c r="B51" s="30" t="s">
        <v>105</v>
      </c>
      <c r="C51" s="30"/>
      <c r="D51" s="30"/>
      <c r="E51" s="30"/>
      <c r="F51" s="30"/>
      <c r="G51" s="30"/>
      <c r="H51" s="30"/>
      <c r="I51" s="30"/>
    </row>
    <row r="52" spans="1:20" ht="51.75" customHeight="1">
      <c r="A52" s="15" t="s">
        <v>106</v>
      </c>
      <c r="B52" s="30" t="s">
        <v>107</v>
      </c>
      <c r="C52" s="30"/>
      <c r="D52" s="30"/>
      <c r="E52" s="30"/>
      <c r="F52" s="30"/>
      <c r="G52" s="30"/>
      <c r="H52" s="30"/>
      <c r="I52" s="30"/>
    </row>
    <row r="53" spans="1:20" ht="43.5" customHeight="1">
      <c r="A53" s="11" t="s">
        <v>108</v>
      </c>
      <c r="B53" s="30" t="s">
        <v>109</v>
      </c>
      <c r="C53" s="30"/>
      <c r="D53" s="30"/>
      <c r="E53" s="30"/>
      <c r="F53" s="30"/>
      <c r="G53" s="30"/>
      <c r="H53" s="30"/>
      <c r="I53" s="30"/>
    </row>
    <row r="54" spans="1:20">
      <c r="A54" s="11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</row>
    <row r="56" spans="1:20"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</row>
  </sheetData>
  <mergeCells count="8">
    <mergeCell ref="B53:I53"/>
    <mergeCell ref="A3:AF3"/>
    <mergeCell ref="A4:AF4"/>
    <mergeCell ref="A1:O1"/>
    <mergeCell ref="A49:B49"/>
    <mergeCell ref="B50:I50"/>
    <mergeCell ref="B51:I51"/>
    <mergeCell ref="B52:I5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за 3 месяца 2020 г.</vt:lpstr>
      <vt:lpstr>за 6 месяцев 2020 г.</vt:lpstr>
      <vt:lpstr>за 9 месяцев 2020 г</vt:lpstr>
      <vt:lpstr>за 2020 г. </vt:lpstr>
    </vt:vector>
  </TitlesOfParts>
  <Company>Central Bank of Russian Federation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Басаргина Юлия Александровна</cp:lastModifiedBy>
  <dcterms:created xsi:type="dcterms:W3CDTF">2020-07-27T10:44:32Z</dcterms:created>
  <dcterms:modified xsi:type="dcterms:W3CDTF">2021-04-14T07:14:38Z</dcterms:modified>
</cp:coreProperties>
</file>