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N4" i="1" l="1"/>
  <c r="O4" i="1"/>
  <c r="D4" i="1" l="1"/>
  <c r="E4" i="1"/>
  <c r="F4" i="1"/>
  <c r="G4" i="1"/>
  <c r="H4" i="1"/>
  <c r="I4" i="1"/>
  <c r="J4" i="1"/>
  <c r="K4" i="1"/>
  <c r="L4" i="1"/>
  <c r="M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<sst xmlns="http://schemas.openxmlformats.org/spreadsheetml/2006/main" count="223" uniqueCount="223">
  <si>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</si>
  <si>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</si>
  <si>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</si>
  <si>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</si>
  <si>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</si>
  <si>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</si>
  <si>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</si>
  <si>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</si>
  <si>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</si>
  <si>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</si>
  <si>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</si>
  <si>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</si>
  <si>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</si>
  <si>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</si>
  <si>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</si>
  <si>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</si>
  <si>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</si>
  <si>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</si>
  <si>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</si>
  <si>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</si>
  <si>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</si>
  <si>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</si>
  <si>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</si>
  <si>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</si>
  <si>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</si>
  <si>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</si>
  <si>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</si>
  <si>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</si>
  <si>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</si>
  <si>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</si>
  <si>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</si>
  <si>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</si>
  <si>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</si>
  <si>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</si>
  <si>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</si>
  <si>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</si>
  <si>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</si>
  <si>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</si>
  <si>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</si>
  <si>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</si>
  <si>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</si>
  <si>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</si>
  <si>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</si>
  <si>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</si>
  <si>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</si>
  <si>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</si>
  <si>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</si>
  <si>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</si>
  <si>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</si>
  <si>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</si>
  <si>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</si>
  <si>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</si>
  <si>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</si>
  <si>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</si>
  <si>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</si>
  <si>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</si>
  <si>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</si>
  <si>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</si>
  <si>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</si>
  <si>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</si>
  <si>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</si>
  <si>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</si>
  <si>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</si>
  <si>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</si>
  <si>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</si>
  <si>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</si>
  <si>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</si>
  <si>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</si>
  <si>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</si>
  <si>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</si>
  <si>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</si>
  <si>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</si>
  <si>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</si>
  <si>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</si>
  <si>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</si>
  <si>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</si>
  <si>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</si>
  <si>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</si>
  <si>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</si>
  <si>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</si>
  <si>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</si>
  <si>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</si>
  <si>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</si>
  <si>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</si>
  <si>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</si>
  <si>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</si>
  <si>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</si>
  <si>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</si>
  <si>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</si>
  <si>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</si>
  <si>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</si>
  <si>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</si>
  <si>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</si>
  <si>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</si>
  <si>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</si>
  <si>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</si>
  <si>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</si>
  <si>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</si>
  <si>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</si>
  <si>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</si>
  <si>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</si>
  <si>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</si>
  <si>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</si>
  <si>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</si>
  <si>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</si>
  <si>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</si>
  <si>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</si>
  <si>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</si>
  <si>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</si>
  <si>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</si>
  <si>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</si>
  <si>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</si>
  <si>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</si>
  <si>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</si>
  <si>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3748</t>
  </si>
  <si>
    <t>Акционерное общество "Русский Стандарт Страхование"</t>
  </si>
  <si>
    <t>3799</t>
  </si>
  <si>
    <t>3803</t>
  </si>
  <si>
    <t>Общество с ограниченной ответственностью "Страховая Компания Доминанта"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</si>
  <si>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</si>
  <si>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</si>
  <si>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</si>
  <si>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</si>
  <si>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</si>
  <si>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</si>
  <si>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</si>
  <si>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</si>
  <si>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</si>
  <si>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</si>
  <si>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</si>
  <si>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</si>
  <si>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</si>
  <si>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</si>
  <si>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</si>
  <si>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</si>
  <si>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</si>
  <si>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</si>
  <si>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</si>
  <si>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</si>
  <si>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3984</t>
  </si>
  <si>
    <t>Общество с ограниченной ответственностью "Капитал Лайф Страхование Жизни"</t>
  </si>
  <si>
    <t>4014</t>
  </si>
  <si>
    <t>Акционерное общество «Страховая компания «Ю-Лайф»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</si>
  <si>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</si>
  <si>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</si>
  <si>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</si>
  <si>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</si>
  <si>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</si>
  <si>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</si>
  <si>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</si>
  <si>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</si>
  <si>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</si>
  <si>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</si>
  <si>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</si>
  <si>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</si>
  <si>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</si>
  <si>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</si>
  <si>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</si>
  <si>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</si>
  <si>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</si>
  <si>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</si>
  <si>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</si>
  <si>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</si>
  <si>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</si>
  <si>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</si>
  <si>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</si>
  <si>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</si>
  <si>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</si>
  <si>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</si>
  <si>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</si>
  <si>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</si>
  <si>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</si>
  <si>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</si>
  <si>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</si>
  <si>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</si>
  <si>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Cтраховые премии по договорам, переданным в перестрахование по страхованию иному, чем страхование жизни, тыс руб.</t>
  </si>
  <si>
    <t>3972</t>
  </si>
  <si>
    <t>Общество с ограниченной ответственностью "Страховая Компания "Ренессанс Жизнь"</t>
  </si>
  <si>
    <t>3128</t>
  </si>
  <si>
    <t>Общество с ограниченной ответственностью "Международная страховая компания "АйАйСи"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</si>
  <si>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</si>
  <si>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</si>
  <si>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</si>
  <si>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</si>
  <si>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0348</t>
  </si>
  <si>
    <t>Страховое акционерное общество "ЛЕКСГАРАНТ"</t>
  </si>
  <si>
    <t>3225</t>
  </si>
  <si>
    <t>Общество с ограниченной ответственностью "Страховая компания ИНТЕРИ"</t>
  </si>
  <si>
    <t>3268</t>
  </si>
  <si>
    <t>Общество с ограниченной ответственностью Страховая компания "Паритет-СК"</t>
  </si>
  <si>
    <t>3692</t>
  </si>
  <si>
    <t>Общество с ограниченной ответственностью Страховая компания "Сбербанк страхование жизни"</t>
  </si>
  <si>
    <t>3767</t>
  </si>
  <si>
    <t>Общество с ограниченной ответственностью Страховая компания "АСКОР"</t>
  </si>
  <si>
    <t>3998</t>
  </si>
  <si>
    <t>Общество с ограниченной ответственностью "Страховая Компания Чабб Жизнь"</t>
  </si>
  <si>
    <t>4008</t>
  </si>
  <si>
    <t>Общество с ограниченной ответственностью "Общество страхования жизни "РЕСО-Гарантия"</t>
  </si>
  <si>
    <t>Общество с ограниченной ответственностью "Дефанс Страхование"</t>
  </si>
  <si>
    <t>4133</t>
  </si>
  <si>
    <t>Общество с ограниченной ответственностью Страховая компания ЭчДиАй Глобал</t>
  </si>
  <si>
    <t>4393</t>
  </si>
  <si>
    <t>Некоммерческая корпоративная организация - Потребительское общество взаимного страхования «ИНСАНГО»</t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</si>
  <si>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</si>
  <si>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</si>
  <si>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</si>
  <si>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</si>
  <si>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</si>
  <si>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</si>
  <si>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</si>
  <si>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0667</t>
  </si>
  <si>
    <t>Общество с ограниченной ответственностью "Инлайф страхование"</t>
  </si>
  <si>
    <t>1083</t>
  </si>
  <si>
    <t>Общество с ограниченной ответственностью "Зетта Страхование"</t>
  </si>
  <si>
    <t>1580</t>
  </si>
  <si>
    <t>Общество с ограниченной ответственностью «РБ Страхование»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</si>
  <si>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</si>
  <si>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</si>
  <si>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4408</t>
  </si>
  <si>
    <t>Общество с ограниченной ответственностью «Страховая Компания «АТОН Жизнь»</t>
  </si>
  <si>
    <t>01.01.2024 - 31.12.2024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</si>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</sst>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/>
    </xf>
    <xf numFmtId="165" fontId="12" fillId="2" borderId="1" xfId="0" applyNumberFormat="1" applyFont="1" applyFill="1" applyBorder="1" applyAlignment="1">
      <alignment horizontal="right" vertical="top"/>
    </xf>
    <xf numFmtId="165" fontId="12" fillId="2" borderId="1" xfId="0" applyNumberFormat="1" applyFont="1" applyFill="1" applyBorder="1"/>
    <xf numFmtId="0" fontId="1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1" bestFit="1" customWidth="1"/>
    <col min="2" max="2" width="86.85546875" style="1" customWidth="1"/>
    <col min="3" max="3" width="11.5703125" style="1" customWidth="1"/>
    <col min="4" max="4" width="10.7109375" style="1" customWidth="1"/>
    <col min="5" max="19" width="10" style="1" customWidth="1"/>
    <col min="20" max="16384" width="9.140625" style="1"/>
  </cols>
  <sheetData>
    <row r="1" spans="1:19" ht="37.5" customHeight="1" x14ac:dyDescent="0.2">
      <c r="A1" s="25" t="s">
        <v>175</v>
      </c>
      <c r="B1" s="25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2.75" customHeight="1" x14ac:dyDescent="0.2">
      <c r="A2" s="4"/>
      <c r="B2" s="9" t="s">
        <v>170</v>
      </c>
      <c r="C2" s="20" t="s">
        <v>220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" customFormat="1" ht="126" customHeight="1" x14ac:dyDescent="0.2">
      <c r="A3" s="5"/>
      <c r="B3" s="6" t="s">
        <v>171</v>
      </c>
      <c r="C3" s="7" t="s">
        <v>15</v>
      </c>
      <c r="D3" s="7" t="s">
        <v>0</v>
      </c>
      <c r="E3" s="7" t="s">
        <v>173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s="2" customFormat="1" ht="14.25" customHeight="1" x14ac:dyDescent="0.2">
      <c r="A4" s="23" t="s">
        <v>172</v>
      </c>
      <c r="B4" s="24"/>
      <c r="C4" s="10">
        <f>SUM(C5:C205)</f>
        <v>185848474.03151995</v>
      </c>
      <c r="D4" s="10">
        <f>SUM(D5:D205)</f>
        <v>313856.47086</v>
      </c>
      <c r="E4" s="10">
        <f>SUM(E5:E205)</f>
        <v>934286.20108999987</v>
      </c>
      <c r="F4" s="10">
        <f>SUM(F5:F205)</f>
        <v>40396274.536170006</v>
      </c>
      <c r="G4" s="10">
        <f>SUM(G5:G205)</f>
        <v>16.241510000000002</v>
      </c>
      <c r="H4" s="10">
        <f>SUM(H5:H205)</f>
        <v>2615588.8095500008</v>
      </c>
      <c r="I4" s="10">
        <f>SUM(I5:I205)</f>
        <v>26098.206590000002</v>
      </c>
      <c r="J4" s="10">
        <f>SUM(J5:J205)</f>
        <v>9503869.9213599991</v>
      </c>
      <c r="K4" s="10">
        <f>SUM(K5:K205)</f>
        <v>31839922.511759993</v>
      </c>
      <c r="L4" s="10">
        <f>SUM(L5:L205)</f>
        <v>4217714.2741</v>
      </c>
      <c r="M4" s="10">
        <f>SUM(M5:M205)</f>
        <v>68471441.126060024</v>
      </c>
      <c r="N4" s="10">
        <f>SUM(N5:N205)</f>
        <v>2654143.4505500002</v>
      </c>
      <c r="O4" s="10">
        <f>SUM(O5:O205)</f>
        <v>7786.4685799999997</v>
      </c>
      <c r="P4" s="10">
        <f>SUM(P5:P205)</f>
        <v>7391951.735799998</v>
      </c>
      <c r="Q4" s="10">
        <f>SUM(Q5:Q205)</f>
        <v>16350496.174800005</v>
      </c>
      <c r="R4" s="10">
        <f>SUM(R5:R205)</f>
        <v>4071.9456100000007</v>
      </c>
      <c r="S4" s="10">
        <f>SUM(S5:S205)</f>
        <v>1120955.95713</v>
      </c>
    </row>
    <row r="5" spans="1:19" ht="11.25" x14ac:dyDescent="0.2">
      <c r="A5" s="13" t="s">
        <v>16</v>
      </c>
      <c r="B5" s="3" t="s">
        <v>17</v>
      </c>
      <c r="C5" s="11">
        <v>4475951.0003800001</v>
      </c>
      <c r="D5" s="11">
        <v>9057.7150000000001</v>
      </c>
      <c r="E5" s="11">
        <v>16637.794689999999</v>
      </c>
      <c r="F5" s="11">
        <v>773124.70710999996</v>
      </c>
      <c r="G5" s="11">
        <v>16.241510000000002</v>
      </c>
      <c r="H5" s="11">
        <v>76693.53082</v>
      </c>
      <c r="I5" s="11">
        <v>21251.104350000001</v>
      </c>
      <c r="J5" s="11">
        <v>14421.369000000001</v>
      </c>
      <c r="K5" s="11">
        <v>637672.69365000003</v>
      </c>
      <c r="L5" s="11">
        <v>67462.050019999995</v>
      </c>
      <c r="M5" s="11">
        <v>2055124.32721</v>
      </c>
      <c r="N5" s="11">
        <v>269767.69448000001</v>
      </c>
      <c r="O5" s="12"/>
      <c r="P5" s="11">
        <v>101077.60911</v>
      </c>
      <c r="Q5" s="11">
        <v>355768.24984</v>
      </c>
      <c r="R5" s="12"/>
      <c r="S5" s="11">
        <v>77875.913589999996</v>
      </c>
    </row>
    <row r="6" spans="1:19" ht="11.25" x14ac:dyDescent="0.2">
      <c r="A6" s="13" t="s">
        <v>18</v>
      </c>
      <c r="B6" s="3" t="s">
        <v>19</v>
      </c>
      <c r="C6" s="11">
        <v>9186.5157400000007</v>
      </c>
      <c r="D6" s="12"/>
      <c r="E6" s="11">
        <v>827.53998999999999</v>
      </c>
      <c r="F6" s="11">
        <v>4544.6270699999995</v>
      </c>
      <c r="G6" s="12"/>
      <c r="H6" s="12"/>
      <c r="I6" s="12">
        <v>8.6303800000000006</v>
      </c>
      <c r="J6" s="11">
        <v>2904.64932</v>
      </c>
      <c r="K6" s="12"/>
      <c r="L6" s="12"/>
      <c r="M6" s="11">
        <v>583.52392999999995</v>
      </c>
      <c r="N6" s="12"/>
      <c r="O6" s="12"/>
      <c r="P6" s="11">
        <v>21.488199999999999</v>
      </c>
      <c r="Q6" s="12"/>
      <c r="R6" s="11">
        <v>296.05685</v>
      </c>
      <c r="S6" s="12"/>
    </row>
    <row r="7" spans="1:19" ht="11.25" x14ac:dyDescent="0.2">
      <c r="A7" s="13" t="s">
        <v>20</v>
      </c>
      <c r="B7" s="3" t="s">
        <v>203</v>
      </c>
      <c r="C7" s="11">
        <v>2067548.43793</v>
      </c>
      <c r="D7" s="12"/>
      <c r="E7" s="12"/>
      <c r="F7" s="11">
        <v>2067507.9129300001</v>
      </c>
      <c r="G7" s="12"/>
      <c r="H7" s="12"/>
      <c r="I7" s="12"/>
      <c r="J7" s="12"/>
      <c r="K7" s="12"/>
      <c r="L7" s="12"/>
      <c r="M7" s="12">
        <v>40.524999999999999</v>
      </c>
      <c r="N7" s="12"/>
      <c r="O7" s="12"/>
      <c r="P7" s="12"/>
      <c r="Q7" s="12"/>
      <c r="R7" s="12"/>
      <c r="S7" s="12"/>
    </row>
    <row r="8" spans="1:19" ht="11.25" x14ac:dyDescent="0.2">
      <c r="A8" s="13" t="s">
        <v>21</v>
      </c>
      <c r="B8" s="3" t="s">
        <v>22</v>
      </c>
      <c r="C8" s="11">
        <v>69668.535329999999</v>
      </c>
      <c r="D8" s="12"/>
      <c r="E8" s="11">
        <v>2699.54171</v>
      </c>
      <c r="F8" s="12"/>
      <c r="G8" s="12"/>
      <c r="H8" s="12"/>
      <c r="I8" s="12"/>
      <c r="J8" s="11">
        <v>19436.850869999998</v>
      </c>
      <c r="K8" s="11">
        <v>3119.0920500000002</v>
      </c>
      <c r="L8" s="12"/>
      <c r="M8" s="11">
        <v>43705.551090000001</v>
      </c>
      <c r="N8" s="12"/>
      <c r="O8" s="12"/>
      <c r="P8" s="11">
        <v>707.49960999999996</v>
      </c>
      <c r="Q8" s="12"/>
      <c r="R8" s="12"/>
      <c r="S8" s="12"/>
    </row>
    <row r="9" spans="1:19" ht="11.25" x14ac:dyDescent="0.2">
      <c r="A9" s="13" t="s">
        <v>23</v>
      </c>
      <c r="B9" s="3" t="s">
        <v>24</v>
      </c>
      <c r="C9" s="12">
        <v>376675.25663000002</v>
      </c>
      <c r="D9" s="12"/>
      <c r="E9" s="12">
        <v>150.13300000000001</v>
      </c>
      <c r="F9" s="12"/>
      <c r="G9" s="12"/>
      <c r="H9" s="12"/>
      <c r="I9" s="12"/>
      <c r="J9" s="12"/>
      <c r="K9" s="12">
        <v>121582.83325</v>
      </c>
      <c r="L9" s="12"/>
      <c r="M9" s="12">
        <v>166452.64048</v>
      </c>
      <c r="N9" s="12"/>
      <c r="O9" s="12"/>
      <c r="P9" s="12">
        <v>34587.793100000003</v>
      </c>
      <c r="Q9" s="12">
        <v>52614.616049999997</v>
      </c>
      <c r="R9" s="12"/>
      <c r="S9" s="12">
        <v>1287.2407499999999</v>
      </c>
    </row>
    <row r="10" spans="1:19" ht="11.25" x14ac:dyDescent="0.2">
      <c r="A10" s="14" t="s">
        <v>25</v>
      </c>
      <c r="B10" s="3" t="s">
        <v>26</v>
      </c>
      <c r="C10" s="11">
        <v>1238783.5772800001</v>
      </c>
      <c r="D10" s="12"/>
      <c r="E10" s="12">
        <v>1964.95903</v>
      </c>
      <c r="F10" s="12"/>
      <c r="G10" s="12"/>
      <c r="H10" s="12"/>
      <c r="I10" s="12"/>
      <c r="J10" s="12">
        <v>109.66444</v>
      </c>
      <c r="K10" s="11"/>
      <c r="L10" s="12"/>
      <c r="M10" s="11">
        <v>1071154.5787500001</v>
      </c>
      <c r="N10" s="12"/>
      <c r="O10" s="12"/>
      <c r="P10" s="11"/>
      <c r="Q10" s="11"/>
      <c r="R10" s="12"/>
      <c r="S10" s="12">
        <v>165554.37505999999</v>
      </c>
    </row>
    <row r="11" spans="1:19" ht="11.25" x14ac:dyDescent="0.2">
      <c r="A11" s="13" t="s">
        <v>27</v>
      </c>
      <c r="B11" s="3" t="s">
        <v>28</v>
      </c>
      <c r="C11" s="11">
        <v>775325.89852000005</v>
      </c>
      <c r="D11" s="12"/>
      <c r="E11" s="11">
        <v>4819.6253200000001</v>
      </c>
      <c r="F11" s="12">
        <v>150112.02804999999</v>
      </c>
      <c r="G11" s="12"/>
      <c r="H11" s="12">
        <v>127123.28823999999</v>
      </c>
      <c r="I11" s="12">
        <v>-81.499160000000003</v>
      </c>
      <c r="J11" s="11">
        <v>35707.12242</v>
      </c>
      <c r="K11" s="11">
        <v>52703.47754</v>
      </c>
      <c r="L11" s="12"/>
      <c r="M11" s="11">
        <v>136450.60696999999</v>
      </c>
      <c r="N11" s="12">
        <v>16164.01799</v>
      </c>
      <c r="O11" s="12"/>
      <c r="P11" s="12">
        <v>37047.423009999999</v>
      </c>
      <c r="Q11" s="12">
        <v>213314.97302999999</v>
      </c>
      <c r="R11" s="12">
        <v>1964.83511</v>
      </c>
      <c r="S11" s="11"/>
    </row>
    <row r="12" spans="1:19" ht="11.25" x14ac:dyDescent="0.2">
      <c r="A12" s="14" t="s">
        <v>184</v>
      </c>
      <c r="B12" s="3" t="s">
        <v>185</v>
      </c>
      <c r="C12" s="11"/>
      <c r="D12" s="12"/>
      <c r="E12" s="11"/>
      <c r="F12" s="12"/>
      <c r="G12" s="12"/>
      <c r="H12" s="11"/>
      <c r="I12" s="12"/>
      <c r="J12" s="11"/>
      <c r="K12" s="11"/>
      <c r="L12" s="12"/>
      <c r="M12" s="11"/>
      <c r="N12" s="11"/>
      <c r="O12" s="12"/>
      <c r="P12" s="11"/>
      <c r="Q12" s="11"/>
      <c r="R12" s="11"/>
      <c r="S12" s="12"/>
    </row>
    <row r="13" spans="1:19" ht="11.25" x14ac:dyDescent="0.2">
      <c r="A13" s="13" t="s">
        <v>29</v>
      </c>
      <c r="B13" s="3" t="s">
        <v>30</v>
      </c>
      <c r="C13" s="11">
        <v>356300.53740999999</v>
      </c>
      <c r="D13" s="12"/>
      <c r="E13" s="11">
        <v>10.8</v>
      </c>
      <c r="F13" s="12">
        <v>308377.39283000003</v>
      </c>
      <c r="G13" s="12"/>
      <c r="H13" s="12"/>
      <c r="I13" s="12"/>
      <c r="J13" s="12">
        <v>9215.0410699999993</v>
      </c>
      <c r="K13" s="11">
        <v>2930.3958899999998</v>
      </c>
      <c r="L13" s="12"/>
      <c r="M13" s="12">
        <v>35705.538630000003</v>
      </c>
      <c r="N13" s="12"/>
      <c r="O13" s="12"/>
      <c r="P13" s="12">
        <v>61.368989999999997</v>
      </c>
      <c r="Q13" s="12"/>
      <c r="R13" s="12"/>
      <c r="S13" s="12"/>
    </row>
    <row r="14" spans="1:19" ht="11.25" x14ac:dyDescent="0.2">
      <c r="A14" s="13" t="s">
        <v>31</v>
      </c>
      <c r="B14" s="3" t="s">
        <v>32</v>
      </c>
      <c r="C14" s="11">
        <v>125851.96804000001</v>
      </c>
      <c r="D14" s="12"/>
      <c r="E14" s="11">
        <v>5286.2223599999998</v>
      </c>
      <c r="F14" s="11"/>
      <c r="G14" s="12"/>
      <c r="H14" s="12"/>
      <c r="I14" s="12"/>
      <c r="J14" s="11"/>
      <c r="K14" s="11">
        <v>79162.457980000007</v>
      </c>
      <c r="L14" s="11"/>
      <c r="M14" s="11">
        <v>41159.782700000003</v>
      </c>
      <c r="N14" s="12"/>
      <c r="O14" s="12"/>
      <c r="P14" s="12">
        <v>243.505</v>
      </c>
      <c r="Q14" s="12"/>
      <c r="R14" s="12"/>
      <c r="S14" s="12"/>
    </row>
    <row r="15" spans="1:19" ht="11.25" x14ac:dyDescent="0.2">
      <c r="A15" s="13" t="s">
        <v>33</v>
      </c>
      <c r="B15" s="3" t="s">
        <v>34</v>
      </c>
      <c r="C15" s="11">
        <v>120631.47089</v>
      </c>
      <c r="D15" s="12"/>
      <c r="E15" s="11">
        <v>13.86</v>
      </c>
      <c r="F15" s="12">
        <v>38903.787100000001</v>
      </c>
      <c r="G15" s="12"/>
      <c r="H15" s="12"/>
      <c r="I15" s="12"/>
      <c r="J15" s="12">
        <v>3922.2174599999998</v>
      </c>
      <c r="K15" s="11">
        <v>2894.1362100000001</v>
      </c>
      <c r="L15" s="12"/>
      <c r="M15" s="11">
        <v>42407.811909999997</v>
      </c>
      <c r="N15" s="12">
        <v>28789.759740000001</v>
      </c>
      <c r="O15" s="12"/>
      <c r="P15" s="12">
        <v>3699.8984700000001</v>
      </c>
      <c r="Q15" s="12"/>
      <c r="R15" s="12"/>
      <c r="S15" s="12"/>
    </row>
    <row r="16" spans="1:19" ht="11.25" x14ac:dyDescent="0.2">
      <c r="A16" s="13" t="s">
        <v>35</v>
      </c>
      <c r="B16" s="3" t="s">
        <v>36</v>
      </c>
      <c r="C16" s="11">
        <v>68260.99725</v>
      </c>
      <c r="D16" s="12"/>
      <c r="E16" s="12">
        <v>5551.4490800000003</v>
      </c>
      <c r="F16" s="11">
        <v>26672.562839999999</v>
      </c>
      <c r="G16" s="12"/>
      <c r="H16" s="12"/>
      <c r="I16" s="12"/>
      <c r="J16" s="11">
        <v>17567.238710000001</v>
      </c>
      <c r="K16" s="11">
        <v>2924.1288599999998</v>
      </c>
      <c r="L16" s="12"/>
      <c r="M16" s="11">
        <v>15420.74375</v>
      </c>
      <c r="N16" s="11"/>
      <c r="O16" s="12"/>
      <c r="P16" s="11">
        <v>124.87401</v>
      </c>
      <c r="Q16" s="11"/>
      <c r="R16" s="12"/>
      <c r="S16" s="12"/>
    </row>
    <row r="17" spans="1:19" ht="11.25" x14ac:dyDescent="0.2">
      <c r="A17" s="13" t="s">
        <v>37</v>
      </c>
      <c r="B17" s="3" t="s">
        <v>38</v>
      </c>
      <c r="C17" s="12">
        <v>16260820.9362</v>
      </c>
      <c r="D17" s="12">
        <v>12863.117749999999</v>
      </c>
      <c r="E17" s="12">
        <v>71217.730389999997</v>
      </c>
      <c r="F17" s="12">
        <v>5229209.4571799999</v>
      </c>
      <c r="G17" s="12"/>
      <c r="H17" s="12">
        <v>199771.45658</v>
      </c>
      <c r="I17" s="12"/>
      <c r="J17" s="12">
        <v>22028.699479999999</v>
      </c>
      <c r="K17" s="12">
        <v>2735458.6594600002</v>
      </c>
      <c r="L17" s="12">
        <v>156890.68184</v>
      </c>
      <c r="M17" s="12">
        <v>5554910.69747</v>
      </c>
      <c r="N17" s="12">
        <v>333192.96714000002</v>
      </c>
      <c r="O17" s="12"/>
      <c r="P17" s="12">
        <v>947080.90370999998</v>
      </c>
      <c r="Q17" s="12">
        <v>998196.56519999995</v>
      </c>
      <c r="R17" s="12"/>
      <c r="S17" s="12"/>
    </row>
    <row r="18" spans="1:19" ht="11.25" x14ac:dyDescent="0.2">
      <c r="A18" s="13" t="s">
        <v>39</v>
      </c>
      <c r="B18" s="3" t="s">
        <v>40</v>
      </c>
      <c r="C18" s="11">
        <v>499179.69334</v>
      </c>
      <c r="D18" s="12"/>
      <c r="E18" s="11">
        <v>124.48385</v>
      </c>
      <c r="F18" s="11">
        <v>299589.97097000002</v>
      </c>
      <c r="G18" s="12"/>
      <c r="H18" s="12">
        <v>50530.283450000003</v>
      </c>
      <c r="I18" s="12"/>
      <c r="J18" s="11">
        <v>16203.818600000001</v>
      </c>
      <c r="K18" s="11">
        <v>62291.730949999997</v>
      </c>
      <c r="L18" s="12"/>
      <c r="M18" s="11">
        <v>42695.354509999997</v>
      </c>
      <c r="N18" s="12">
        <v>26692.17928</v>
      </c>
      <c r="O18" s="12"/>
      <c r="P18" s="11">
        <v>899.62427000000002</v>
      </c>
      <c r="Q18" s="12">
        <v>152.24745999999999</v>
      </c>
      <c r="R18" s="12"/>
      <c r="S18" s="12"/>
    </row>
    <row r="19" spans="1:19" s="31" customFormat="1" ht="11.25" x14ac:dyDescent="0.2">
      <c r="A19" s="27" t="s">
        <v>210</v>
      </c>
      <c r="B19" s="28" t="s">
        <v>211</v>
      </c>
      <c r="C19" s="29">
        <v>7208.1402900000003</v>
      </c>
      <c r="D19" s="30"/>
      <c r="E19" s="29">
        <v>7208.1402900000003</v>
      </c>
      <c r="F19" s="29"/>
      <c r="G19" s="29"/>
      <c r="H19" s="29"/>
      <c r="I19" s="30"/>
      <c r="J19" s="29"/>
      <c r="K19" s="29"/>
      <c r="L19" s="29"/>
      <c r="M19" s="29"/>
      <c r="N19" s="29"/>
      <c r="O19" s="30"/>
      <c r="P19" s="29"/>
      <c r="Q19" s="29"/>
      <c r="R19" s="30"/>
      <c r="S19" s="30"/>
    </row>
    <row r="20" spans="1:19" ht="11.25" x14ac:dyDescent="0.2">
      <c r="A20" s="13" t="s">
        <v>41</v>
      </c>
      <c r="B20" s="3" t="s">
        <v>42</v>
      </c>
      <c r="C20" s="11">
        <v>415312.58704000001</v>
      </c>
      <c r="D20" s="12"/>
      <c r="E20" s="11">
        <v>1113.44093</v>
      </c>
      <c r="F20" s="11">
        <v>27596.533299999999</v>
      </c>
      <c r="G20" s="12"/>
      <c r="H20" s="11">
        <v>7707.3673099999996</v>
      </c>
      <c r="I20" s="12"/>
      <c r="J20" s="11">
        <v>15189.087090000001</v>
      </c>
      <c r="K20" s="11">
        <v>104400.03163</v>
      </c>
      <c r="L20" s="12"/>
      <c r="M20" s="11">
        <v>218536.18255</v>
      </c>
      <c r="N20" s="11">
        <v>16282.20926</v>
      </c>
      <c r="O20" s="12"/>
      <c r="P20" s="11">
        <v>19640.301749999999</v>
      </c>
      <c r="Q20" s="12">
        <v>4819.97451</v>
      </c>
      <c r="R20" s="12"/>
      <c r="S20" s="12">
        <v>27.45871</v>
      </c>
    </row>
    <row r="21" spans="1:19" ht="11.25" x14ac:dyDescent="0.2">
      <c r="A21" s="13" t="s">
        <v>43</v>
      </c>
      <c r="B21" s="3" t="s">
        <v>44</v>
      </c>
      <c r="C21" s="11">
        <v>29008685.722059999</v>
      </c>
      <c r="D21" s="12">
        <v>-34310.2448</v>
      </c>
      <c r="E21" s="11">
        <v>15132.4897</v>
      </c>
      <c r="F21" s="12">
        <v>10215671.70018</v>
      </c>
      <c r="G21" s="12"/>
      <c r="H21" s="12">
        <v>957774.91673000006</v>
      </c>
      <c r="I21" s="12">
        <v>-6933.7506100000001</v>
      </c>
      <c r="J21" s="12">
        <v>-228196.49282000001</v>
      </c>
      <c r="K21" s="11">
        <v>9349095.1339999996</v>
      </c>
      <c r="L21" s="12">
        <v>44860.552029999999</v>
      </c>
      <c r="M21" s="11">
        <v>6432423.7416300001</v>
      </c>
      <c r="N21" s="12">
        <v>432874.26063999999</v>
      </c>
      <c r="O21" s="12"/>
      <c r="P21" s="11">
        <v>1199655.8194200001</v>
      </c>
      <c r="Q21" s="12">
        <v>629911.98482999997</v>
      </c>
      <c r="R21" s="12">
        <v>725.61113</v>
      </c>
      <c r="S21" s="12"/>
    </row>
    <row r="22" spans="1:19" s="31" customFormat="1" ht="11.25" x14ac:dyDescent="0.2">
      <c r="A22" s="27" t="s">
        <v>212</v>
      </c>
      <c r="B22" s="28" t="s">
        <v>213</v>
      </c>
      <c r="C22" s="29">
        <v>184021.86184</v>
      </c>
      <c r="D22" s="30"/>
      <c r="E22" s="29">
        <v>6811.4928200000004</v>
      </c>
      <c r="F22" s="29">
        <v>49352.910430000004</v>
      </c>
      <c r="G22" s="30"/>
      <c r="H22" s="29">
        <v>3874.3801699999999</v>
      </c>
      <c r="I22" s="30">
        <v>452.1</v>
      </c>
      <c r="J22" s="29">
        <v>-9634.8404800000008</v>
      </c>
      <c r="K22" s="29">
        <v>93.518349999999998</v>
      </c>
      <c r="L22" s="30"/>
      <c r="M22" s="29">
        <v>115336.84437999999</v>
      </c>
      <c r="N22" s="29">
        <v>9949.5174299999999</v>
      </c>
      <c r="O22" s="30"/>
      <c r="P22" s="29">
        <v>6627.6651099999999</v>
      </c>
      <c r="Q22" s="29">
        <v>715.20595000000003</v>
      </c>
      <c r="R22" s="30">
        <v>443.06768</v>
      </c>
      <c r="S22" s="29"/>
    </row>
    <row r="23" spans="1:19" ht="11.25" x14ac:dyDescent="0.2">
      <c r="A23" s="13" t="s">
        <v>45</v>
      </c>
      <c r="B23" s="3" t="s">
        <v>46</v>
      </c>
      <c r="C23" s="11">
        <v>147789.75690000001</v>
      </c>
      <c r="D23" s="11"/>
      <c r="E23" s="11">
        <v>9898.9931099999994</v>
      </c>
      <c r="F23" s="11"/>
      <c r="G23" s="12"/>
      <c r="H23" s="11"/>
      <c r="I23" s="11"/>
      <c r="J23" s="11">
        <v>6672.2342600000002</v>
      </c>
      <c r="K23" s="11">
        <v>100899.82303</v>
      </c>
      <c r="L23" s="11"/>
      <c r="M23" s="11">
        <v>22337.893530000001</v>
      </c>
      <c r="N23" s="11"/>
      <c r="O23" s="12"/>
      <c r="P23" s="11">
        <v>1722.6086</v>
      </c>
      <c r="Q23" s="11">
        <v>6258.2043700000004</v>
      </c>
      <c r="R23" s="11"/>
      <c r="S23" s="12"/>
    </row>
    <row r="24" spans="1:19" ht="11.25" x14ac:dyDescent="0.2">
      <c r="A24" s="13" t="s">
        <v>47</v>
      </c>
      <c r="B24" s="3" t="s">
        <v>48</v>
      </c>
      <c r="C24" s="11">
        <v>64061589.387979999</v>
      </c>
      <c r="D24" s="11">
        <v>15611.653899999999</v>
      </c>
      <c r="E24" s="11">
        <v>16995.520519999998</v>
      </c>
      <c r="F24" s="11">
        <v>2431458.97438</v>
      </c>
      <c r="G24" s="11"/>
      <c r="H24" s="11">
        <v>441623.06935000001</v>
      </c>
      <c r="I24" s="11">
        <v>8214.5830999999998</v>
      </c>
      <c r="J24" s="11">
        <v>8829826.75165</v>
      </c>
      <c r="K24" s="11">
        <v>7341565.1858099997</v>
      </c>
      <c r="L24" s="12">
        <v>18246.640899999999</v>
      </c>
      <c r="M24" s="11">
        <v>34080507.889660001</v>
      </c>
      <c r="N24" s="11">
        <v>768297.61155000003</v>
      </c>
      <c r="O24" s="12"/>
      <c r="P24" s="11">
        <v>2348309.4556100001</v>
      </c>
      <c r="Q24" s="11">
        <v>7665727.6178700002</v>
      </c>
      <c r="R24" s="11"/>
      <c r="S24" s="12">
        <v>95204.433680000002</v>
      </c>
    </row>
    <row r="25" spans="1:19" ht="11.25" x14ac:dyDescent="0.2">
      <c r="A25" s="13" t="s">
        <v>49</v>
      </c>
      <c r="B25" s="3" t="s">
        <v>50</v>
      </c>
      <c r="C25" s="11">
        <v>4393103.1276500002</v>
      </c>
      <c r="D25" s="12">
        <v>18097.846819999999</v>
      </c>
      <c r="E25" s="11">
        <v>44481.60095</v>
      </c>
      <c r="F25" s="12">
        <v>2457922.7454900001</v>
      </c>
      <c r="G25" s="12"/>
      <c r="H25" s="12">
        <v>74547.272349999999</v>
      </c>
      <c r="I25" s="12">
        <v>-13.066079999999999</v>
      </c>
      <c r="J25" s="11">
        <v>47829.75258</v>
      </c>
      <c r="K25" s="11">
        <v>241200.98310000001</v>
      </c>
      <c r="L25" s="12">
        <v>1957.7741599999999</v>
      </c>
      <c r="M25" s="11">
        <v>1018060.79297</v>
      </c>
      <c r="N25" s="12">
        <v>252546.09809000001</v>
      </c>
      <c r="O25" s="12"/>
      <c r="P25" s="11">
        <v>160627.15317000001</v>
      </c>
      <c r="Q25" s="11">
        <v>75844.174050000001</v>
      </c>
      <c r="R25" s="12"/>
      <c r="S25" s="12"/>
    </row>
    <row r="26" spans="1:19" ht="11.25" x14ac:dyDescent="0.2">
      <c r="A26" s="13" t="s">
        <v>51</v>
      </c>
      <c r="B26" s="3" t="s">
        <v>52</v>
      </c>
      <c r="C26" s="11">
        <v>64205.82228</v>
      </c>
      <c r="D26" s="11"/>
      <c r="E26" s="11"/>
      <c r="F26" s="11">
        <v>22394.907630000002</v>
      </c>
      <c r="G26" s="12"/>
      <c r="H26" s="11">
        <v>2899.6069200000002</v>
      </c>
      <c r="I26" s="11"/>
      <c r="J26" s="11">
        <v>19242.313829999999</v>
      </c>
      <c r="K26" s="11">
        <v>2133.63348</v>
      </c>
      <c r="L26" s="11"/>
      <c r="M26" s="11">
        <v>3698.5305600000002</v>
      </c>
      <c r="N26" s="11">
        <v>13681.621950000001</v>
      </c>
      <c r="O26" s="12">
        <v>155.21858</v>
      </c>
      <c r="P26" s="11">
        <v>-1.0670000000000001E-2</v>
      </c>
      <c r="Q26" s="11"/>
      <c r="R26" s="12"/>
      <c r="S26" s="11"/>
    </row>
    <row r="27" spans="1:19" ht="11.25" x14ac:dyDescent="0.2">
      <c r="A27" s="13" t="s">
        <v>53</v>
      </c>
      <c r="B27" s="3" t="s">
        <v>54</v>
      </c>
      <c r="C27" s="11">
        <v>2859012.9295100002</v>
      </c>
      <c r="D27" s="11">
        <v>69229.896259999994</v>
      </c>
      <c r="E27" s="11">
        <v>114691.06425</v>
      </c>
      <c r="F27" s="11">
        <v>1742550.35858</v>
      </c>
      <c r="G27" s="11"/>
      <c r="H27" s="11">
        <v>154382.1832</v>
      </c>
      <c r="I27" s="11">
        <v>77.575180000000003</v>
      </c>
      <c r="J27" s="11">
        <v>142564.66871</v>
      </c>
      <c r="K27" s="11">
        <v>39392.28974</v>
      </c>
      <c r="L27" s="11"/>
      <c r="M27" s="11">
        <v>470077.44166999997</v>
      </c>
      <c r="N27" s="11">
        <v>43894.030809999997</v>
      </c>
      <c r="O27" s="12"/>
      <c r="P27" s="11">
        <v>16365.607309999999</v>
      </c>
      <c r="Q27" s="11">
        <v>65800.021089999995</v>
      </c>
      <c r="R27" s="11">
        <v>-12.20729</v>
      </c>
      <c r="S27" s="12"/>
    </row>
    <row r="28" spans="1:19" ht="11.25" x14ac:dyDescent="0.2">
      <c r="A28" s="13" t="s">
        <v>55</v>
      </c>
      <c r="B28" s="3" t="s">
        <v>56</v>
      </c>
      <c r="C28" s="11">
        <v>4066212.42521</v>
      </c>
      <c r="D28" s="12"/>
      <c r="E28" s="12">
        <v>2845.8608399999998</v>
      </c>
      <c r="F28" s="11">
        <v>2029289.5878099999</v>
      </c>
      <c r="G28" s="12"/>
      <c r="H28" s="11">
        <v>42933.921450000002</v>
      </c>
      <c r="I28" s="12"/>
      <c r="J28" s="11">
        <v>99693.796340000001</v>
      </c>
      <c r="K28" s="12">
        <v>971398.97549999994</v>
      </c>
      <c r="L28" s="12">
        <v>111949.67681999999</v>
      </c>
      <c r="M28" s="11">
        <v>521906.09077000001</v>
      </c>
      <c r="N28" s="11">
        <v>37266.687400000003</v>
      </c>
      <c r="O28" s="11"/>
      <c r="P28" s="11">
        <v>20376.59045</v>
      </c>
      <c r="Q28" s="12">
        <v>224711.61074999999</v>
      </c>
      <c r="R28" s="12"/>
      <c r="S28" s="12">
        <v>3839.6270800000002</v>
      </c>
    </row>
    <row r="29" spans="1:19" ht="11.25" x14ac:dyDescent="0.2">
      <c r="A29" s="13" t="s">
        <v>57</v>
      </c>
      <c r="B29" s="3" t="s">
        <v>58</v>
      </c>
      <c r="C29" s="11">
        <v>123541.94454</v>
      </c>
      <c r="D29" s="11"/>
      <c r="E29" s="11"/>
      <c r="F29" s="11"/>
      <c r="G29" s="12"/>
      <c r="H29" s="11"/>
      <c r="I29" s="11"/>
      <c r="J29" s="11"/>
      <c r="K29" s="11">
        <v>122735.75253</v>
      </c>
      <c r="L29" s="12"/>
      <c r="M29" s="11">
        <v>806.19200999999998</v>
      </c>
      <c r="N29" s="11"/>
      <c r="O29" s="12"/>
      <c r="P29" s="11"/>
      <c r="Q29" s="11"/>
      <c r="R29" s="11"/>
      <c r="S29" s="12"/>
    </row>
    <row r="30" spans="1:19" ht="11.25" x14ac:dyDescent="0.2">
      <c r="A30" s="13" t="s">
        <v>59</v>
      </c>
      <c r="B30" s="3" t="s">
        <v>60</v>
      </c>
      <c r="C30" s="11">
        <v>29780.403829999999</v>
      </c>
      <c r="D30" s="12"/>
      <c r="E30" s="11">
        <v>126.1493</v>
      </c>
      <c r="F30" s="11"/>
      <c r="G30" s="11"/>
      <c r="H30" s="11"/>
      <c r="I30" s="11"/>
      <c r="J30" s="11">
        <v>14710.544089999999</v>
      </c>
      <c r="K30" s="11">
        <v>5780.2251399999996</v>
      </c>
      <c r="L30" s="11"/>
      <c r="M30" s="11">
        <v>6266.8058600000004</v>
      </c>
      <c r="N30" s="11"/>
      <c r="O30" s="12"/>
      <c r="P30" s="11">
        <v>2893.0269800000001</v>
      </c>
      <c r="Q30" s="11">
        <v>3.65246</v>
      </c>
      <c r="R30" s="12"/>
      <c r="S30" s="12"/>
    </row>
    <row r="31" spans="1:19" ht="11.25" x14ac:dyDescent="0.2">
      <c r="A31" s="13" t="s">
        <v>61</v>
      </c>
      <c r="B31" s="3" t="s">
        <v>62</v>
      </c>
      <c r="C31" s="11">
        <v>808845.87829999998</v>
      </c>
      <c r="D31" s="12"/>
      <c r="E31" s="11">
        <v>6152.9285799999998</v>
      </c>
      <c r="F31" s="11">
        <v>704150.63282000006</v>
      </c>
      <c r="G31" s="12"/>
      <c r="H31" s="11">
        <v>29493.67915</v>
      </c>
      <c r="I31" s="12"/>
      <c r="J31" s="11">
        <v>42362.711109999997</v>
      </c>
      <c r="K31" s="11">
        <v>348.99484999999999</v>
      </c>
      <c r="L31" s="12"/>
      <c r="M31" s="11">
        <v>15357.83416</v>
      </c>
      <c r="N31" s="11">
        <v>9296.6343300000008</v>
      </c>
      <c r="O31" s="12"/>
      <c r="P31" s="11">
        <v>1652.44301</v>
      </c>
      <c r="Q31" s="11">
        <v>30.020289999999999</v>
      </c>
      <c r="R31" s="12"/>
      <c r="S31" s="12"/>
    </row>
    <row r="32" spans="1:19" ht="11.25" x14ac:dyDescent="0.2">
      <c r="A32" s="13" t="s">
        <v>214</v>
      </c>
      <c r="B32" s="3" t="s">
        <v>215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1.25" x14ac:dyDescent="0.2">
      <c r="A33" s="14" t="s">
        <v>63</v>
      </c>
      <c r="B33" s="3" t="s">
        <v>64</v>
      </c>
      <c r="C33" s="12">
        <v>3343.0881899999999</v>
      </c>
      <c r="D33" s="12"/>
      <c r="E33" s="12"/>
      <c r="F33" s="12">
        <v>19.23189</v>
      </c>
      <c r="G33" s="12"/>
      <c r="H33" s="12"/>
      <c r="I33" s="12"/>
      <c r="J33" s="12">
        <v>1788.93002</v>
      </c>
      <c r="K33" s="12">
        <v>523.1</v>
      </c>
      <c r="L33" s="12"/>
      <c r="M33" s="12">
        <v>1004.6070999999999</v>
      </c>
      <c r="N33" s="12"/>
      <c r="O33" s="12"/>
      <c r="P33" s="12">
        <v>7.2191799999999997</v>
      </c>
      <c r="Q33" s="12"/>
      <c r="R33" s="12"/>
      <c r="S33" s="12"/>
    </row>
    <row r="34" spans="1:19" s="31" customFormat="1" ht="11.25" x14ac:dyDescent="0.2">
      <c r="A34" s="27" t="s">
        <v>65</v>
      </c>
      <c r="B34" s="28" t="s">
        <v>66</v>
      </c>
      <c r="C34" s="29">
        <v>44909.905379999997</v>
      </c>
      <c r="D34" s="30">
        <v>38141.955000000002</v>
      </c>
      <c r="E34" s="30">
        <v>4675.3001100000001</v>
      </c>
      <c r="F34" s="29"/>
      <c r="G34" s="30"/>
      <c r="H34" s="30"/>
      <c r="I34" s="30"/>
      <c r="J34" s="29"/>
      <c r="K34" s="29"/>
      <c r="L34" s="30"/>
      <c r="M34" s="29">
        <v>1426.6839500000001</v>
      </c>
      <c r="N34" s="30"/>
      <c r="O34" s="30"/>
      <c r="P34" s="29"/>
      <c r="Q34" s="30">
        <v>665.96632</v>
      </c>
      <c r="R34" s="30"/>
      <c r="S34" s="30"/>
    </row>
    <row r="35" spans="1:19" ht="11.25" x14ac:dyDescent="0.2">
      <c r="A35" s="13" t="s">
        <v>67</v>
      </c>
      <c r="B35" s="3" t="s">
        <v>68</v>
      </c>
      <c r="C35" s="11">
        <v>811680.41562999994</v>
      </c>
      <c r="D35" s="11">
        <v>23035.8315</v>
      </c>
      <c r="E35" s="11">
        <v>14426.62674</v>
      </c>
      <c r="F35" s="12">
        <v>270795.26968999999</v>
      </c>
      <c r="G35" s="12"/>
      <c r="H35" s="12">
        <v>2497.0555399999998</v>
      </c>
      <c r="I35" s="12"/>
      <c r="J35" s="12">
        <v>19753.721939999999</v>
      </c>
      <c r="K35" s="12">
        <v>78460.492199999993</v>
      </c>
      <c r="L35" s="12"/>
      <c r="M35" s="11">
        <v>366318.90892999998</v>
      </c>
      <c r="N35" s="12">
        <v>5137.1919500000004</v>
      </c>
      <c r="O35" s="12"/>
      <c r="P35" s="12">
        <v>31255.317139999999</v>
      </c>
      <c r="Q35" s="11"/>
      <c r="R35" s="12"/>
      <c r="S35" s="12"/>
    </row>
    <row r="36" spans="1:19" ht="11.25" x14ac:dyDescent="0.2">
      <c r="A36" s="13" t="s">
        <v>69</v>
      </c>
      <c r="B36" s="3" t="s">
        <v>70</v>
      </c>
      <c r="C36" s="12">
        <v>73804.837329999995</v>
      </c>
      <c r="D36" s="12"/>
      <c r="E36" s="12">
        <v>11936.621789999999</v>
      </c>
      <c r="F36" s="12"/>
      <c r="G36" s="12"/>
      <c r="H36" s="12"/>
      <c r="I36" s="12"/>
      <c r="J36" s="12">
        <v>3580.7258999999999</v>
      </c>
      <c r="K36" s="12">
        <v>14539.71135</v>
      </c>
      <c r="L36" s="12"/>
      <c r="M36" s="12">
        <v>43747.778290000002</v>
      </c>
      <c r="N36" s="12"/>
      <c r="O36" s="12"/>
      <c r="P36" s="12"/>
      <c r="Q36" s="12"/>
      <c r="R36" s="12"/>
      <c r="S36" s="12"/>
    </row>
    <row r="37" spans="1:19" ht="11.25" x14ac:dyDescent="0.2">
      <c r="A37" s="13" t="s">
        <v>71</v>
      </c>
      <c r="B37" s="3" t="s">
        <v>72</v>
      </c>
      <c r="C37" s="11">
        <v>1146587.5862</v>
      </c>
      <c r="D37" s="11"/>
      <c r="E37" s="11">
        <v>35432.524660000003</v>
      </c>
      <c r="F37" s="11">
        <v>187206.96666999999</v>
      </c>
      <c r="G37" s="12"/>
      <c r="H37" s="11">
        <v>73184.728810000001</v>
      </c>
      <c r="I37" s="12">
        <v>4198.9779099999996</v>
      </c>
      <c r="J37" s="11">
        <v>117498.41641999999</v>
      </c>
      <c r="K37" s="11">
        <v>86532.901459999994</v>
      </c>
      <c r="L37" s="12">
        <v>15142.32368</v>
      </c>
      <c r="M37" s="11">
        <v>517300.86975000001</v>
      </c>
      <c r="N37" s="11">
        <v>94702.722829999999</v>
      </c>
      <c r="O37" s="12"/>
      <c r="P37" s="11">
        <v>12975.350990000001</v>
      </c>
      <c r="Q37" s="11">
        <v>2411.8030199999998</v>
      </c>
      <c r="R37" s="12"/>
      <c r="S37" s="12"/>
    </row>
    <row r="38" spans="1:19" ht="11.25" x14ac:dyDescent="0.2">
      <c r="A38" s="13" t="s">
        <v>73</v>
      </c>
      <c r="B38" s="3" t="s">
        <v>74</v>
      </c>
      <c r="C38" s="11">
        <v>26970.687720000002</v>
      </c>
      <c r="D38" s="12"/>
      <c r="E38" s="11">
        <v>130.5</v>
      </c>
      <c r="F38" s="11">
        <v>25945.67613</v>
      </c>
      <c r="G38" s="12"/>
      <c r="H38" s="11"/>
      <c r="I38" s="11"/>
      <c r="J38" s="11"/>
      <c r="K38" s="11"/>
      <c r="L38" s="11"/>
      <c r="M38" s="11">
        <v>834.58022000000005</v>
      </c>
      <c r="N38" s="11"/>
      <c r="O38" s="12"/>
      <c r="P38" s="11">
        <v>59.931370000000001</v>
      </c>
      <c r="Q38" s="11"/>
      <c r="R38" s="12"/>
      <c r="S38" s="12"/>
    </row>
    <row r="39" spans="1:19" ht="11.25" x14ac:dyDescent="0.2">
      <c r="A39" s="13" t="s">
        <v>75</v>
      </c>
      <c r="B39" s="3" t="s">
        <v>76</v>
      </c>
      <c r="C39" s="11">
        <v>171383.21471</v>
      </c>
      <c r="D39" s="12"/>
      <c r="E39" s="11">
        <v>1580.5175999999999</v>
      </c>
      <c r="F39" s="11">
        <v>135731.13656000001</v>
      </c>
      <c r="G39" s="11"/>
      <c r="H39" s="12"/>
      <c r="I39" s="11">
        <v>419.52402000000001</v>
      </c>
      <c r="J39" s="11">
        <v>6190.5116399999997</v>
      </c>
      <c r="K39" s="11">
        <v>13543.622090000001</v>
      </c>
      <c r="L39" s="12"/>
      <c r="M39" s="11">
        <v>11363.06345</v>
      </c>
      <c r="N39" s="12"/>
      <c r="O39" s="12"/>
      <c r="P39" s="12">
        <v>1971.1840199999999</v>
      </c>
      <c r="Q39" s="11">
        <v>168.08243999999999</v>
      </c>
      <c r="R39" s="12">
        <v>415.57288999999997</v>
      </c>
      <c r="S39" s="12"/>
    </row>
    <row r="40" spans="1:19" ht="11.25" x14ac:dyDescent="0.2">
      <c r="A40" s="13" t="s">
        <v>77</v>
      </c>
      <c r="B40" s="3" t="s">
        <v>78</v>
      </c>
      <c r="C40" s="11">
        <v>30495.559969999998</v>
      </c>
      <c r="D40" s="12"/>
      <c r="E40" s="11">
        <v>171.15572</v>
      </c>
      <c r="F40" s="12"/>
      <c r="G40" s="12"/>
      <c r="H40" s="12"/>
      <c r="I40" s="12"/>
      <c r="J40" s="11">
        <v>20143.99062</v>
      </c>
      <c r="K40" s="11">
        <v>293.23701999999997</v>
      </c>
      <c r="L40" s="12"/>
      <c r="M40" s="11">
        <v>9412.1550999999999</v>
      </c>
      <c r="N40" s="12"/>
      <c r="O40" s="12"/>
      <c r="P40" s="11">
        <v>207.53971999999999</v>
      </c>
      <c r="Q40" s="11">
        <v>267.48178999999999</v>
      </c>
      <c r="R40" s="12"/>
      <c r="S40" s="12"/>
    </row>
    <row r="41" spans="1:19" ht="11.25" x14ac:dyDescent="0.2">
      <c r="A41" s="13" t="s">
        <v>79</v>
      </c>
      <c r="B41" s="3" t="s">
        <v>80</v>
      </c>
      <c r="C41" s="12">
        <v>18379909.553649999</v>
      </c>
      <c r="D41" s="12"/>
      <c r="E41" s="12">
        <v>81257.896869999997</v>
      </c>
      <c r="F41" s="12">
        <v>7460412.4699799996</v>
      </c>
      <c r="G41" s="12"/>
      <c r="H41" s="12">
        <v>238928.26814999999</v>
      </c>
      <c r="I41" s="12"/>
      <c r="J41" s="12">
        <v>132847.60326999999</v>
      </c>
      <c r="K41" s="12">
        <v>3708327.327</v>
      </c>
      <c r="L41" s="12">
        <v>650379.03589000006</v>
      </c>
      <c r="M41" s="12">
        <v>3965040.0943200001</v>
      </c>
      <c r="N41" s="12">
        <v>210586.00935000001</v>
      </c>
      <c r="O41" s="12"/>
      <c r="P41" s="12">
        <v>1040924.87434</v>
      </c>
      <c r="Q41" s="12">
        <v>878477.95071999996</v>
      </c>
      <c r="R41" s="12">
        <v>-1.39943</v>
      </c>
      <c r="S41" s="12">
        <v>12729.42319</v>
      </c>
    </row>
    <row r="42" spans="1:19" ht="11.25" x14ac:dyDescent="0.2">
      <c r="A42" s="13" t="s">
        <v>81</v>
      </c>
      <c r="B42" s="3" t="s">
        <v>82</v>
      </c>
      <c r="C42" s="12">
        <v>294458.12274000002</v>
      </c>
      <c r="D42" s="12"/>
      <c r="E42" s="12">
        <v>1590.1552300000001</v>
      </c>
      <c r="F42" s="12">
        <v>262728.93925</v>
      </c>
      <c r="G42" s="12"/>
      <c r="H42" s="12"/>
      <c r="I42" s="12"/>
      <c r="J42" s="12">
        <v>8404.2043900000008</v>
      </c>
      <c r="K42" s="12">
        <v>3768.7614899999999</v>
      </c>
      <c r="L42" s="12"/>
      <c r="M42" s="12">
        <v>15988.29163</v>
      </c>
      <c r="N42" s="12"/>
      <c r="O42" s="12"/>
      <c r="P42" s="12">
        <v>1977.7707499999999</v>
      </c>
      <c r="Q42" s="12"/>
      <c r="R42" s="12"/>
      <c r="S42" s="12"/>
    </row>
    <row r="43" spans="1:19" ht="11.25" x14ac:dyDescent="0.2">
      <c r="A43" s="13" t="s">
        <v>83</v>
      </c>
      <c r="B43" s="3" t="s">
        <v>84</v>
      </c>
      <c r="C43" s="12">
        <v>1419249.6239799999</v>
      </c>
      <c r="D43" s="12"/>
      <c r="E43" s="12">
        <v>34923.389889999999</v>
      </c>
      <c r="F43" s="12">
        <v>212852.77859</v>
      </c>
      <c r="G43" s="12"/>
      <c r="H43" s="12">
        <v>21416.702499999999</v>
      </c>
      <c r="I43" s="12">
        <v>70</v>
      </c>
      <c r="J43" s="12">
        <v>16687.295819999999</v>
      </c>
      <c r="K43" s="12">
        <v>438339.22009000002</v>
      </c>
      <c r="L43" s="12">
        <v>158855.16589</v>
      </c>
      <c r="M43" s="12">
        <v>301456.21938000002</v>
      </c>
      <c r="N43" s="12">
        <v>7199.0266000000001</v>
      </c>
      <c r="O43" s="12"/>
      <c r="P43" s="12">
        <v>220688.71231</v>
      </c>
      <c r="Q43" s="12">
        <v>6066.5119699999996</v>
      </c>
      <c r="R43" s="12">
        <v>699.89527999999996</v>
      </c>
      <c r="S43" s="12">
        <v>-5.29434</v>
      </c>
    </row>
    <row r="44" spans="1:19" ht="11.25" x14ac:dyDescent="0.2">
      <c r="A44" s="13" t="s">
        <v>85</v>
      </c>
      <c r="B44" s="3" t="s">
        <v>86</v>
      </c>
      <c r="C44" s="11">
        <v>788549.81383999996</v>
      </c>
      <c r="D44" s="11"/>
      <c r="E44" s="11">
        <v>381.34179999999998</v>
      </c>
      <c r="F44" s="11">
        <v>724096.92469000001</v>
      </c>
      <c r="G44" s="12"/>
      <c r="H44" s="12">
        <v>22017.002949999998</v>
      </c>
      <c r="I44" s="12"/>
      <c r="J44" s="11">
        <v>311.39999999999998</v>
      </c>
      <c r="K44" s="11">
        <v>4735.78557</v>
      </c>
      <c r="L44" s="12"/>
      <c r="M44" s="11">
        <v>34659.65281</v>
      </c>
      <c r="N44" s="12">
        <v>1727.1469999999999</v>
      </c>
      <c r="O44" s="12"/>
      <c r="P44" s="11">
        <v>620.55902000000003</v>
      </c>
      <c r="Q44" s="12"/>
      <c r="R44" s="12"/>
      <c r="S44" s="12"/>
    </row>
    <row r="45" spans="1:19" ht="11.25" x14ac:dyDescent="0.2">
      <c r="A45" s="13" t="s">
        <v>87</v>
      </c>
      <c r="B45" s="3" t="s">
        <v>88</v>
      </c>
      <c r="C45" s="11">
        <v>35127.286769999999</v>
      </c>
      <c r="D45" s="12"/>
      <c r="E45" s="11">
        <v>520.62077999999997</v>
      </c>
      <c r="F45" s="11">
        <v>32374.049889999998</v>
      </c>
      <c r="G45" s="12"/>
      <c r="H45" s="11"/>
      <c r="I45" s="12"/>
      <c r="J45" s="11">
        <v>1783.2886599999999</v>
      </c>
      <c r="K45" s="11"/>
      <c r="L45" s="11"/>
      <c r="M45" s="11">
        <v>185.74866</v>
      </c>
      <c r="N45" s="11"/>
      <c r="O45" s="12"/>
      <c r="P45" s="11"/>
      <c r="Q45" s="11">
        <v>263.57877999999999</v>
      </c>
      <c r="R45" s="11"/>
      <c r="S45" s="11"/>
    </row>
    <row r="46" spans="1:19" ht="11.25" x14ac:dyDescent="0.2">
      <c r="A46" s="13" t="s">
        <v>89</v>
      </c>
      <c r="B46" s="3" t="s">
        <v>90</v>
      </c>
      <c r="C46" s="11">
        <v>520222.91193</v>
      </c>
      <c r="D46" s="12"/>
      <c r="E46" s="11">
        <v>132.69800000000001</v>
      </c>
      <c r="F46" s="11"/>
      <c r="G46" s="12"/>
      <c r="H46" s="12"/>
      <c r="I46" s="12"/>
      <c r="J46" s="11"/>
      <c r="K46" s="11">
        <v>407276.78071999998</v>
      </c>
      <c r="L46" s="12"/>
      <c r="M46" s="11">
        <v>25628.23907</v>
      </c>
      <c r="N46" s="12"/>
      <c r="O46" s="12"/>
      <c r="P46" s="11">
        <v>73499.800879999995</v>
      </c>
      <c r="Q46" s="12">
        <v>13685.393260000001</v>
      </c>
      <c r="R46" s="12"/>
      <c r="S46" s="12"/>
    </row>
    <row r="47" spans="1:19" ht="11.25" x14ac:dyDescent="0.2">
      <c r="A47" s="13" t="s">
        <v>91</v>
      </c>
      <c r="B47" s="3" t="s">
        <v>216</v>
      </c>
      <c r="C47" s="11">
        <v>3139.9602399999999</v>
      </c>
      <c r="D47" s="12">
        <v>3139.9602399999999</v>
      </c>
      <c r="E47" s="12"/>
      <c r="F47" s="11"/>
      <c r="G47" s="12"/>
      <c r="H47" s="12"/>
      <c r="I47" s="12"/>
      <c r="J47" s="11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11.25" x14ac:dyDescent="0.2">
      <c r="A48" s="14" t="s">
        <v>92</v>
      </c>
      <c r="B48" s="3" t="s">
        <v>93</v>
      </c>
      <c r="C48" s="11">
        <v>150978.43064999999</v>
      </c>
      <c r="D48" s="12"/>
      <c r="E48" s="12"/>
      <c r="F48" s="12"/>
      <c r="G48" s="12"/>
      <c r="H48" s="12"/>
      <c r="I48" s="12"/>
      <c r="J48" s="12"/>
      <c r="K48" s="11">
        <v>53369.394840000001</v>
      </c>
      <c r="L48" s="12"/>
      <c r="M48" s="11">
        <v>97609.035810000001</v>
      </c>
      <c r="N48" s="12"/>
      <c r="O48" s="12"/>
      <c r="P48" s="12"/>
      <c r="Q48" s="12"/>
      <c r="R48" s="12"/>
      <c r="S48" s="12"/>
    </row>
    <row r="49" spans="1:19" ht="11.25" x14ac:dyDescent="0.2">
      <c r="A49" s="14" t="s">
        <v>94</v>
      </c>
      <c r="B49" s="3" t="s">
        <v>95</v>
      </c>
      <c r="C49" s="11">
        <v>326766.28524</v>
      </c>
      <c r="D49" s="12"/>
      <c r="E49" s="12">
        <v>991.8</v>
      </c>
      <c r="F49" s="12"/>
      <c r="G49" s="12"/>
      <c r="H49" s="12"/>
      <c r="I49" s="12">
        <v>305.54208</v>
      </c>
      <c r="J49" s="12"/>
      <c r="K49" s="11">
        <v>323807.72921999998</v>
      </c>
      <c r="L49" s="12"/>
      <c r="M49" s="11">
        <v>572.0693</v>
      </c>
      <c r="N49" s="12"/>
      <c r="O49" s="12"/>
      <c r="P49" s="12">
        <v>1089.14464</v>
      </c>
      <c r="Q49" s="12"/>
      <c r="R49" s="12"/>
      <c r="S49" s="12"/>
    </row>
    <row r="50" spans="1:19" ht="11.25" x14ac:dyDescent="0.2">
      <c r="A50" s="13" t="s">
        <v>96</v>
      </c>
      <c r="B50" s="3" t="s">
        <v>97</v>
      </c>
      <c r="C50" s="11">
        <v>4067806.9616299998</v>
      </c>
      <c r="D50" s="12"/>
      <c r="E50" s="11">
        <v>18828.24351</v>
      </c>
      <c r="F50" s="12"/>
      <c r="G50" s="12"/>
      <c r="H50" s="12"/>
      <c r="I50" s="12"/>
      <c r="J50" s="12">
        <v>6281.4656999999997</v>
      </c>
      <c r="K50" s="11">
        <v>6826.1285500000004</v>
      </c>
      <c r="L50" s="12">
        <v>2749706.9815600002</v>
      </c>
      <c r="M50" s="11">
        <v>1191503.5180299999</v>
      </c>
      <c r="N50" s="12">
        <v>219.84083000000001</v>
      </c>
      <c r="O50" s="12"/>
      <c r="P50" s="12">
        <v>5082.21425</v>
      </c>
      <c r="Q50" s="12">
        <v>89358.569199999998</v>
      </c>
      <c r="R50" s="12"/>
      <c r="S50" s="12"/>
    </row>
    <row r="51" spans="1:19" ht="11.25" x14ac:dyDescent="0.2">
      <c r="A51" s="13" t="s">
        <v>98</v>
      </c>
      <c r="B51" s="3" t="s">
        <v>99</v>
      </c>
      <c r="C51" s="11">
        <v>238415.95886000001</v>
      </c>
      <c r="D51" s="12"/>
      <c r="E51" s="11"/>
      <c r="F51" s="12">
        <v>159458.58590000001</v>
      </c>
      <c r="G51" s="12"/>
      <c r="H51" s="12"/>
      <c r="I51" s="12"/>
      <c r="J51" s="11">
        <v>190.7</v>
      </c>
      <c r="K51" s="11">
        <v>77757.656140000006</v>
      </c>
      <c r="L51" s="11"/>
      <c r="M51" s="11">
        <v>1009.0168200000001</v>
      </c>
      <c r="N51" s="11"/>
      <c r="O51" s="12"/>
      <c r="P51" s="11"/>
      <c r="Q51" s="11"/>
      <c r="R51" s="12"/>
      <c r="S51" s="12"/>
    </row>
    <row r="52" spans="1:19" ht="11.25" x14ac:dyDescent="0.2">
      <c r="A52" s="13" t="s">
        <v>178</v>
      </c>
      <c r="B52" s="3" t="s">
        <v>179</v>
      </c>
      <c r="C52" s="11">
        <v>2270.5612799999999</v>
      </c>
      <c r="D52" s="12"/>
      <c r="E52" s="11"/>
      <c r="F52" s="12"/>
      <c r="G52" s="12"/>
      <c r="H52" s="12"/>
      <c r="I52" s="12"/>
      <c r="J52" s="12"/>
      <c r="K52" s="12"/>
      <c r="L52" s="12"/>
      <c r="M52" s="11">
        <v>2270.5612799999999</v>
      </c>
      <c r="N52" s="12"/>
      <c r="O52" s="12"/>
      <c r="P52" s="11"/>
      <c r="Q52" s="12"/>
      <c r="R52" s="12"/>
      <c r="S52" s="12"/>
    </row>
    <row r="53" spans="1:19" ht="11.25" x14ac:dyDescent="0.2">
      <c r="A53" s="13" t="s">
        <v>100</v>
      </c>
      <c r="B53" s="3" t="s">
        <v>101</v>
      </c>
      <c r="C53" s="11">
        <v>2946548.7375699999</v>
      </c>
      <c r="D53" s="12"/>
      <c r="E53" s="11">
        <v>9673.0174599999991</v>
      </c>
      <c r="F53" s="11">
        <v>1620426.47802</v>
      </c>
      <c r="G53" s="11"/>
      <c r="H53" s="11">
        <v>71757.426460000002</v>
      </c>
      <c r="I53" s="12"/>
      <c r="J53" s="11">
        <v>2131.0439999999999</v>
      </c>
      <c r="K53" s="11">
        <v>562861.55622000003</v>
      </c>
      <c r="L53" s="12"/>
      <c r="M53" s="11">
        <v>549405.07313999999</v>
      </c>
      <c r="N53" s="11">
        <v>49624.430740000003</v>
      </c>
      <c r="O53" s="12"/>
      <c r="P53" s="11">
        <v>61375.022380000002</v>
      </c>
      <c r="Q53" s="11">
        <v>19294.689149999998</v>
      </c>
      <c r="R53" s="12"/>
      <c r="S53" s="12"/>
    </row>
    <row r="54" spans="1:19" ht="11.25" x14ac:dyDescent="0.2">
      <c r="A54" s="13" t="s">
        <v>186</v>
      </c>
      <c r="B54" s="3" t="s">
        <v>187</v>
      </c>
      <c r="C54" s="12">
        <v>3059.8868900000002</v>
      </c>
      <c r="D54" s="12"/>
      <c r="E54" s="12"/>
      <c r="F54" s="12"/>
      <c r="G54" s="12"/>
      <c r="H54" s="12"/>
      <c r="I54" s="12"/>
      <c r="J54" s="12">
        <v>3059.8868900000002</v>
      </c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11.25" x14ac:dyDescent="0.2">
      <c r="A55" s="13" t="s">
        <v>102</v>
      </c>
      <c r="B55" s="3" t="s">
        <v>103</v>
      </c>
      <c r="C55" s="11">
        <v>103126.49273</v>
      </c>
      <c r="D55" s="12"/>
      <c r="E55" s="11">
        <v>1773.9331199999999</v>
      </c>
      <c r="F55" s="12">
        <v>1.57474</v>
      </c>
      <c r="G55" s="12"/>
      <c r="H55" s="11">
        <v>15163.441930000001</v>
      </c>
      <c r="I55" s="12"/>
      <c r="J55" s="11">
        <v>70.8</v>
      </c>
      <c r="K55" s="11">
        <v>14221.562889999999</v>
      </c>
      <c r="L55" s="12"/>
      <c r="M55" s="11">
        <v>55128.29984</v>
      </c>
      <c r="N55" s="11">
        <v>8903.3552099999997</v>
      </c>
      <c r="O55" s="12"/>
      <c r="P55" s="11">
        <v>7791.2642999999998</v>
      </c>
      <c r="Q55" s="12">
        <v>72.2607</v>
      </c>
      <c r="R55" s="12"/>
      <c r="S55" s="12"/>
    </row>
    <row r="56" spans="1:19" ht="11.25" x14ac:dyDescent="0.2">
      <c r="A56" s="13" t="s">
        <v>188</v>
      </c>
      <c r="B56" s="3" t="s">
        <v>189</v>
      </c>
      <c r="C56" s="12">
        <v>1681.5126700000001</v>
      </c>
      <c r="D56" s="12"/>
      <c r="E56" s="12"/>
      <c r="F56" s="12">
        <v>1304.0126700000001</v>
      </c>
      <c r="G56" s="12"/>
      <c r="H56" s="12"/>
      <c r="I56" s="12"/>
      <c r="J56" s="12"/>
      <c r="K56" s="12"/>
      <c r="L56" s="12"/>
      <c r="M56" s="12">
        <v>377.5</v>
      </c>
      <c r="N56" s="12"/>
      <c r="O56" s="12"/>
      <c r="P56" s="12"/>
      <c r="Q56" s="12"/>
      <c r="R56" s="12"/>
      <c r="S56" s="12"/>
    </row>
    <row r="57" spans="1:19" ht="11.25" x14ac:dyDescent="0.2">
      <c r="A57" s="13" t="s">
        <v>104</v>
      </c>
      <c r="B57" s="3" t="s">
        <v>105</v>
      </c>
      <c r="C57" s="12">
        <v>283069.39687</v>
      </c>
      <c r="D57" s="12"/>
      <c r="E57" s="12">
        <v>11454.02779</v>
      </c>
      <c r="F57" s="12">
        <v>8432.8269700000001</v>
      </c>
      <c r="G57" s="12"/>
      <c r="H57" s="12"/>
      <c r="I57" s="12"/>
      <c r="J57" s="12">
        <v>4280.4095900000002</v>
      </c>
      <c r="K57" s="12">
        <v>247000.50738</v>
      </c>
      <c r="L57" s="12"/>
      <c r="M57" s="12">
        <v>9153.5449399999998</v>
      </c>
      <c r="N57" s="12"/>
      <c r="O57" s="12"/>
      <c r="P57" s="12">
        <v>2748.0801999999999</v>
      </c>
      <c r="Q57" s="12"/>
      <c r="R57" s="12"/>
      <c r="S57" s="12"/>
    </row>
    <row r="58" spans="1:19" ht="11.25" x14ac:dyDescent="0.2">
      <c r="A58" s="13" t="s">
        <v>106</v>
      </c>
      <c r="B58" s="3" t="s">
        <v>107</v>
      </c>
      <c r="C58" s="11">
        <v>6285110.8464599997</v>
      </c>
      <c r="D58" s="12"/>
      <c r="E58" s="11">
        <v>659.60486000000003</v>
      </c>
      <c r="F58" s="11"/>
      <c r="G58" s="12"/>
      <c r="H58" s="11"/>
      <c r="I58" s="11"/>
      <c r="J58" s="11">
        <v>7.0564200000000001</v>
      </c>
      <c r="K58" s="11">
        <v>549909.65361000004</v>
      </c>
      <c r="L58" s="12"/>
      <c r="M58" s="11">
        <v>4029373.59681</v>
      </c>
      <c r="N58" s="11"/>
      <c r="O58" s="12"/>
      <c r="P58" s="11">
        <v>473504.26668</v>
      </c>
      <c r="Q58" s="12">
        <v>1231656.66808</v>
      </c>
      <c r="R58" s="12"/>
      <c r="S58" s="12"/>
    </row>
    <row r="59" spans="1:19" ht="11.25" x14ac:dyDescent="0.2">
      <c r="A59" s="13" t="s">
        <v>108</v>
      </c>
      <c r="B59" s="3" t="s">
        <v>109</v>
      </c>
      <c r="C59" s="11">
        <v>5631.2260200000001</v>
      </c>
      <c r="D59" s="12"/>
      <c r="E59" s="11">
        <v>5631.2260200000001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19" ht="11.25" x14ac:dyDescent="0.2">
      <c r="A60" s="13" t="s">
        <v>110</v>
      </c>
      <c r="B60" s="3" t="s">
        <v>111</v>
      </c>
      <c r="C60" s="11">
        <v>1341.2987800000001</v>
      </c>
      <c r="D60" s="11">
        <v>1341.2987800000001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11.25" x14ac:dyDescent="0.2">
      <c r="A61" s="13" t="s">
        <v>112</v>
      </c>
      <c r="B61" s="3" t="s">
        <v>113</v>
      </c>
      <c r="C61" s="11">
        <v>-163.83215999999999</v>
      </c>
      <c r="D61" s="12"/>
      <c r="E61" s="11">
        <v>-163.83215999999999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1.25" x14ac:dyDescent="0.2">
      <c r="A62" s="13" t="s">
        <v>190</v>
      </c>
      <c r="B62" s="3" t="s">
        <v>191</v>
      </c>
      <c r="C62" s="11">
        <v>914.58756000000005</v>
      </c>
      <c r="D62" s="12">
        <v>120.59478</v>
      </c>
      <c r="E62" s="11">
        <v>793.99278000000004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11.25" x14ac:dyDescent="0.2">
      <c r="A63" s="13" t="s">
        <v>114</v>
      </c>
      <c r="B63" s="3" t="s">
        <v>115</v>
      </c>
      <c r="C63" s="12">
        <v>72.562659999999994</v>
      </c>
      <c r="D63" s="12">
        <v>10.906000000000001</v>
      </c>
      <c r="E63" s="12">
        <v>61.656660000000002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ht="11.25" x14ac:dyDescent="0.2">
      <c r="A64" s="13" t="s">
        <v>192</v>
      </c>
      <c r="B64" s="3" t="s">
        <v>193</v>
      </c>
      <c r="C64" s="11">
        <v>12687.194149999999</v>
      </c>
      <c r="D64" s="12"/>
      <c r="E64" s="12"/>
      <c r="F64" s="12"/>
      <c r="G64" s="12"/>
      <c r="H64" s="12"/>
      <c r="I64" s="12"/>
      <c r="J64" s="11">
        <v>150.36000000000001</v>
      </c>
      <c r="K64" s="11">
        <v>26.734480000000001</v>
      </c>
      <c r="L64" s="12"/>
      <c r="M64" s="11">
        <v>654.60949000000005</v>
      </c>
      <c r="N64" s="12"/>
      <c r="O64" s="12"/>
      <c r="P64" s="11">
        <v>11855.490180000001</v>
      </c>
      <c r="Q64" s="11"/>
      <c r="R64" s="12"/>
      <c r="S64" s="12"/>
    </row>
    <row r="65" spans="1:19" ht="11.25" x14ac:dyDescent="0.2">
      <c r="A65" s="13" t="s">
        <v>116</v>
      </c>
      <c r="B65" s="3" t="s">
        <v>180</v>
      </c>
      <c r="C65" s="11">
        <v>13209.195809999999</v>
      </c>
      <c r="D65" s="12"/>
      <c r="E65" s="12">
        <v>202.5</v>
      </c>
      <c r="F65" s="12"/>
      <c r="G65" s="12"/>
      <c r="H65" s="12"/>
      <c r="I65" s="12"/>
      <c r="J65" s="12">
        <v>411.48</v>
      </c>
      <c r="K65" s="12">
        <v>6358.1839600000003</v>
      </c>
      <c r="L65" s="12"/>
      <c r="M65" s="11">
        <v>3259.3903100000002</v>
      </c>
      <c r="N65" s="12"/>
      <c r="O65" s="12"/>
      <c r="P65" s="11">
        <v>2936.6231600000001</v>
      </c>
      <c r="Q65" s="12">
        <v>41.018380000000001</v>
      </c>
      <c r="R65" s="12"/>
      <c r="S65" s="12"/>
    </row>
    <row r="66" spans="1:19" ht="11.25" x14ac:dyDescent="0.2">
      <c r="A66" s="13" t="s">
        <v>117</v>
      </c>
      <c r="B66" s="3" t="s">
        <v>118</v>
      </c>
      <c r="C66" s="12">
        <v>2255.75173</v>
      </c>
      <c r="D66" s="12"/>
      <c r="E66" s="12"/>
      <c r="F66" s="12"/>
      <c r="G66" s="12"/>
      <c r="H66" s="12"/>
      <c r="I66" s="12"/>
      <c r="J66" s="12"/>
      <c r="K66" s="12"/>
      <c r="L66" s="12"/>
      <c r="M66" s="12">
        <v>1654.74341</v>
      </c>
      <c r="N66" s="12"/>
      <c r="O66" s="12"/>
      <c r="P66" s="12">
        <v>601.00832000000003</v>
      </c>
      <c r="Q66" s="12"/>
      <c r="R66" s="12"/>
      <c r="S66" s="12"/>
    </row>
    <row r="67" spans="1:19" ht="11.25" x14ac:dyDescent="0.2">
      <c r="A67" s="14" t="s">
        <v>119</v>
      </c>
      <c r="B67" s="3" t="s">
        <v>120</v>
      </c>
      <c r="C67" s="11">
        <v>253740.32754</v>
      </c>
      <c r="D67" s="11">
        <v>31769.417229999999</v>
      </c>
      <c r="E67" s="11">
        <v>221970.91031000001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1"/>
      <c r="S67" s="12"/>
    </row>
    <row r="68" spans="1:19" ht="11.25" x14ac:dyDescent="0.2">
      <c r="A68" s="13" t="s">
        <v>121</v>
      </c>
      <c r="B68" s="3" t="s">
        <v>122</v>
      </c>
      <c r="C68" s="11">
        <v>934.78501000000006</v>
      </c>
      <c r="D68" s="12">
        <v>419.36106000000001</v>
      </c>
      <c r="E68" s="12">
        <v>515.42394999999999</v>
      </c>
      <c r="F68" s="12"/>
      <c r="G68" s="12"/>
      <c r="H68" s="12"/>
      <c r="I68" s="12"/>
      <c r="J68" s="12"/>
      <c r="K68" s="11"/>
      <c r="L68" s="12"/>
      <c r="M68" s="11"/>
      <c r="N68" s="11"/>
      <c r="O68" s="12"/>
      <c r="P68" s="11"/>
      <c r="Q68" s="12"/>
      <c r="R68" s="12"/>
      <c r="S68" s="12"/>
    </row>
    <row r="69" spans="1:19" ht="11.25" x14ac:dyDescent="0.2">
      <c r="A69" s="13" t="s">
        <v>123</v>
      </c>
      <c r="B69" s="3" t="s">
        <v>124</v>
      </c>
      <c r="C69" s="11">
        <v>38191.151299999998</v>
      </c>
      <c r="D69" s="12"/>
      <c r="E69" s="11">
        <v>38191.151299999998</v>
      </c>
      <c r="F69" s="12"/>
      <c r="G69" s="12"/>
      <c r="H69" s="12"/>
      <c r="I69" s="12"/>
      <c r="J69" s="11"/>
      <c r="K69" s="11"/>
      <c r="L69" s="12"/>
      <c r="M69" s="11"/>
      <c r="N69" s="12"/>
      <c r="O69" s="12"/>
      <c r="P69" s="11"/>
      <c r="Q69" s="11"/>
      <c r="R69" s="12"/>
      <c r="S69" s="12"/>
    </row>
    <row r="70" spans="1:19" ht="11.25" x14ac:dyDescent="0.2">
      <c r="A70" s="13" t="s">
        <v>125</v>
      </c>
      <c r="B70" s="3" t="s">
        <v>126</v>
      </c>
      <c r="C70" s="12">
        <v>1164459.1987300001</v>
      </c>
      <c r="D70" s="12"/>
      <c r="E70" s="12"/>
      <c r="F70" s="12"/>
      <c r="G70" s="12"/>
      <c r="H70" s="12"/>
      <c r="I70" s="12"/>
      <c r="J70" s="12"/>
      <c r="K70" s="12">
        <v>1115600.4594000001</v>
      </c>
      <c r="L70" s="12"/>
      <c r="M70" s="12">
        <v>38775.889450000002</v>
      </c>
      <c r="N70" s="12">
        <v>10082.83676</v>
      </c>
      <c r="O70" s="12"/>
      <c r="P70" s="12">
        <v>1.312E-2</v>
      </c>
      <c r="Q70" s="12"/>
      <c r="R70" s="12"/>
      <c r="S70" s="12"/>
    </row>
    <row r="71" spans="1:19" ht="11.25" x14ac:dyDescent="0.2">
      <c r="A71" s="13" t="s">
        <v>127</v>
      </c>
      <c r="B71" s="3" t="s">
        <v>128</v>
      </c>
      <c r="C71" s="12">
        <v>90591.931389999998</v>
      </c>
      <c r="D71" s="12"/>
      <c r="E71" s="12">
        <v>1038.54295</v>
      </c>
      <c r="F71" s="12"/>
      <c r="G71" s="12"/>
      <c r="H71" s="12"/>
      <c r="I71" s="12"/>
      <c r="J71" s="12">
        <v>7150.9997300000005</v>
      </c>
      <c r="K71" s="12">
        <v>57778.023809999999</v>
      </c>
      <c r="L71" s="12"/>
      <c r="M71" s="12">
        <v>10661.50029</v>
      </c>
      <c r="N71" s="12"/>
      <c r="O71" s="12"/>
      <c r="P71" s="12">
        <v>13962.309590000001</v>
      </c>
      <c r="Q71" s="12">
        <v>0.55501999999999996</v>
      </c>
      <c r="R71" s="12"/>
      <c r="S71" s="12"/>
    </row>
    <row r="72" spans="1:19" ht="11.25" x14ac:dyDescent="0.2">
      <c r="A72" s="14" t="s">
        <v>129</v>
      </c>
      <c r="B72" s="3" t="s">
        <v>130</v>
      </c>
      <c r="C72" s="11">
        <v>30526.925439999999</v>
      </c>
      <c r="D72" s="12">
        <v>8222.7863899999993</v>
      </c>
      <c r="E72" s="11">
        <v>22304.139050000002</v>
      </c>
      <c r="F72" s="12"/>
      <c r="G72" s="12"/>
      <c r="H72" s="12"/>
      <c r="I72" s="12"/>
      <c r="J72" s="11"/>
      <c r="K72" s="11"/>
      <c r="L72" s="12"/>
      <c r="M72" s="11"/>
      <c r="N72" s="12"/>
      <c r="O72" s="12"/>
      <c r="P72" s="11"/>
      <c r="Q72" s="11"/>
      <c r="R72" s="12"/>
      <c r="S72" s="12"/>
    </row>
    <row r="73" spans="1:19" ht="11.25" x14ac:dyDescent="0.2">
      <c r="A73" s="13" t="s">
        <v>131</v>
      </c>
      <c r="B73" s="3" t="s">
        <v>132</v>
      </c>
      <c r="C73" s="11">
        <v>179590.84181000001</v>
      </c>
      <c r="D73" s="12"/>
      <c r="E73" s="12">
        <v>9012.0493800000004</v>
      </c>
      <c r="F73" s="12"/>
      <c r="G73" s="12"/>
      <c r="H73" s="12"/>
      <c r="I73" s="12"/>
      <c r="J73" s="12">
        <v>676.94</v>
      </c>
      <c r="K73" s="12">
        <v>3520.9515299999998</v>
      </c>
      <c r="L73" s="12"/>
      <c r="M73" s="11">
        <v>160683.59507000001</v>
      </c>
      <c r="N73" s="12"/>
      <c r="O73" s="12"/>
      <c r="P73" s="11">
        <v>5697.7157800000004</v>
      </c>
      <c r="Q73" s="11">
        <v>-0.40994999999999998</v>
      </c>
      <c r="R73" s="12"/>
      <c r="S73" s="12"/>
    </row>
    <row r="74" spans="1:19" ht="11.25" x14ac:dyDescent="0.2">
      <c r="A74" s="13" t="s">
        <v>133</v>
      </c>
      <c r="B74" s="3" t="s">
        <v>134</v>
      </c>
      <c r="C74" s="12">
        <v>1590498.9328999999</v>
      </c>
      <c r="D74" s="12"/>
      <c r="E74" s="12"/>
      <c r="F74" s="12"/>
      <c r="G74" s="12"/>
      <c r="H74" s="12"/>
      <c r="I74" s="12"/>
      <c r="J74" s="12"/>
      <c r="K74" s="12">
        <v>51286.354480000002</v>
      </c>
      <c r="L74" s="12"/>
      <c r="M74" s="12">
        <v>1528733.8541300001</v>
      </c>
      <c r="N74" s="12">
        <v>287.76405</v>
      </c>
      <c r="O74" s="12"/>
      <c r="P74" s="12">
        <v>9229.1902599999994</v>
      </c>
      <c r="Q74" s="12">
        <v>961.76998000000003</v>
      </c>
      <c r="R74" s="12"/>
      <c r="S74" s="12"/>
    </row>
    <row r="75" spans="1:19" ht="11.25" x14ac:dyDescent="0.2">
      <c r="A75" s="13" t="s">
        <v>135</v>
      </c>
      <c r="B75" s="3" t="s">
        <v>136</v>
      </c>
      <c r="C75" s="11">
        <v>256436.53391999999</v>
      </c>
      <c r="D75" s="12"/>
      <c r="E75" s="11">
        <v>207.94642999999999</v>
      </c>
      <c r="F75" s="12">
        <v>207557.81312000001</v>
      </c>
      <c r="G75" s="12"/>
      <c r="H75" s="12"/>
      <c r="I75" s="12"/>
      <c r="J75" s="12">
        <v>5598.8699299999998</v>
      </c>
      <c r="K75" s="12">
        <v>10319.16799</v>
      </c>
      <c r="L75" s="12"/>
      <c r="M75" s="12">
        <v>16365.086450000001</v>
      </c>
      <c r="N75" s="12"/>
      <c r="O75" s="12">
        <v>7631.25</v>
      </c>
      <c r="P75" s="12">
        <v>6756.4</v>
      </c>
      <c r="Q75" s="12">
        <v>2000</v>
      </c>
      <c r="R75" s="12"/>
      <c r="S75" s="12"/>
    </row>
    <row r="76" spans="1:19" ht="11.25" x14ac:dyDescent="0.2">
      <c r="A76" s="13" t="s">
        <v>137</v>
      </c>
      <c r="B76" s="3" t="s">
        <v>138</v>
      </c>
      <c r="C76" s="11">
        <v>7831.3278</v>
      </c>
      <c r="D76" s="12"/>
      <c r="E76" s="11"/>
      <c r="F76" s="12"/>
      <c r="G76" s="12"/>
      <c r="H76" s="12"/>
      <c r="I76" s="12"/>
      <c r="J76" s="12"/>
      <c r="K76" s="12">
        <v>498.77958999999998</v>
      </c>
      <c r="L76" s="12"/>
      <c r="M76" s="12">
        <v>924.43654000000004</v>
      </c>
      <c r="N76" s="12"/>
      <c r="O76" s="12"/>
      <c r="P76" s="12">
        <v>6244.9756100000004</v>
      </c>
      <c r="Q76" s="12">
        <v>163.13605999999999</v>
      </c>
      <c r="R76" s="12"/>
      <c r="S76" s="12"/>
    </row>
    <row r="77" spans="1:19" ht="11.25" x14ac:dyDescent="0.2">
      <c r="A77" s="13" t="s">
        <v>176</v>
      </c>
      <c r="B77" s="3" t="s">
        <v>177</v>
      </c>
      <c r="C77" s="12">
        <v>16160.71552</v>
      </c>
      <c r="D77" s="12"/>
      <c r="E77" s="12">
        <v>16160.71552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11.25" x14ac:dyDescent="0.2">
      <c r="A78" s="13" t="s">
        <v>139</v>
      </c>
      <c r="B78" s="3" t="s">
        <v>140</v>
      </c>
      <c r="C78" s="12">
        <v>16445.695009999999</v>
      </c>
      <c r="D78" s="12"/>
      <c r="E78" s="12">
        <v>16445.695009999999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ht="11.25" x14ac:dyDescent="0.2">
      <c r="A79" s="14" t="s">
        <v>194</v>
      </c>
      <c r="B79" s="3" t="s">
        <v>195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11.25" x14ac:dyDescent="0.2">
      <c r="A80" s="13" t="s">
        <v>196</v>
      </c>
      <c r="B80" s="3" t="s">
        <v>197</v>
      </c>
      <c r="C80" s="11"/>
      <c r="D80" s="12"/>
      <c r="E80" s="11"/>
      <c r="F80" s="12"/>
      <c r="G80" s="12"/>
      <c r="H80" s="12"/>
      <c r="I80" s="12"/>
      <c r="J80" s="12"/>
      <c r="K80" s="12"/>
      <c r="L80" s="12"/>
      <c r="M80" s="11"/>
      <c r="N80" s="12"/>
      <c r="O80" s="12"/>
      <c r="P80" s="12"/>
      <c r="Q80" s="11"/>
      <c r="R80" s="12"/>
      <c r="S80" s="12"/>
    </row>
    <row r="81" spans="1:19" ht="11.25" x14ac:dyDescent="0.2">
      <c r="A81" s="13" t="s">
        <v>181</v>
      </c>
      <c r="B81" s="3" t="s">
        <v>182</v>
      </c>
      <c r="C81" s="11">
        <v>377.67268999999999</v>
      </c>
      <c r="D81" s="11">
        <v>377.67268999999999</v>
      </c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1.25" x14ac:dyDescent="0.2">
      <c r="A82" s="14" t="s">
        <v>141</v>
      </c>
      <c r="B82" s="3" t="s">
        <v>142</v>
      </c>
      <c r="C82" s="12">
        <v>19394.234229999998</v>
      </c>
      <c r="D82" s="12">
        <v>18949.76442</v>
      </c>
      <c r="E82" s="12">
        <v>444.46981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ht="11.25" x14ac:dyDescent="0.2">
      <c r="A83" s="13" t="s">
        <v>143</v>
      </c>
      <c r="B83" s="3" t="s">
        <v>198</v>
      </c>
      <c r="C83" s="12">
        <v>11.016249999999999</v>
      </c>
      <c r="D83" s="12"/>
      <c r="E83" s="12">
        <v>6.3817300000000001</v>
      </c>
      <c r="F83" s="12"/>
      <c r="G83" s="12"/>
      <c r="H83" s="12"/>
      <c r="I83" s="12"/>
      <c r="J83" s="12"/>
      <c r="K83" s="12"/>
      <c r="L83" s="12"/>
      <c r="M83" s="12">
        <v>4.6345200000000002</v>
      </c>
      <c r="N83" s="12"/>
      <c r="O83" s="12"/>
      <c r="P83" s="12"/>
      <c r="Q83" s="12"/>
      <c r="R83" s="12"/>
      <c r="S83" s="12"/>
    </row>
    <row r="84" spans="1:19" ht="11.25" x14ac:dyDescent="0.2">
      <c r="A84" s="13" t="s">
        <v>144</v>
      </c>
      <c r="B84" s="3" t="s">
        <v>145</v>
      </c>
      <c r="C84" s="12">
        <v>24360.651849999998</v>
      </c>
      <c r="D84" s="12">
        <v>12221.96702</v>
      </c>
      <c r="E84" s="12">
        <v>12138.68483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:19" ht="11.25" x14ac:dyDescent="0.2">
      <c r="A85" s="13" t="s">
        <v>146</v>
      </c>
      <c r="B85" s="3" t="s">
        <v>147</v>
      </c>
      <c r="C85" s="12">
        <v>11542.683349999999</v>
      </c>
      <c r="D85" s="12">
        <v>86.246639999999999</v>
      </c>
      <c r="E85" s="12">
        <v>11456.43671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:19" ht="11.25" x14ac:dyDescent="0.2">
      <c r="A86" s="13" t="s">
        <v>199</v>
      </c>
      <c r="B86" s="3" t="s">
        <v>200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ht="11.25" x14ac:dyDescent="0.2">
      <c r="A87" s="13" t="s">
        <v>148</v>
      </c>
      <c r="B87" s="3" t="s">
        <v>149</v>
      </c>
      <c r="C87" s="12">
        <v>-128988.6421</v>
      </c>
      <c r="D87" s="12"/>
      <c r="E87" s="12">
        <v>-1482.8506299999999</v>
      </c>
      <c r="F87" s="12"/>
      <c r="G87" s="12"/>
      <c r="H87" s="12"/>
      <c r="I87" s="12">
        <v>-1871.51458</v>
      </c>
      <c r="J87" s="12">
        <v>-39916.313970000003</v>
      </c>
      <c r="K87" s="12">
        <v>-7388.7455900000004</v>
      </c>
      <c r="L87" s="12"/>
      <c r="M87" s="12">
        <v>-21641.643400000001</v>
      </c>
      <c r="N87" s="12"/>
      <c r="O87" s="12"/>
      <c r="P87" s="12">
        <v>-5534.0196800000003</v>
      </c>
      <c r="Q87" s="12">
        <v>-42.31015</v>
      </c>
      <c r="R87" s="12">
        <v>-459.48660999999998</v>
      </c>
      <c r="S87" s="12">
        <v>-50651.757490000004</v>
      </c>
    </row>
    <row r="88" spans="1:19" ht="11.25" x14ac:dyDescent="0.2">
      <c r="A88" s="13" t="s">
        <v>150</v>
      </c>
      <c r="B88" s="3" t="s">
        <v>217</v>
      </c>
      <c r="C88" s="12">
        <v>1891.3751</v>
      </c>
      <c r="D88" s="12">
        <v>643.9914</v>
      </c>
      <c r="E88" s="12">
        <v>1247.3837000000001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:19" ht="11.25" x14ac:dyDescent="0.2">
      <c r="A89" s="13" t="s">
        <v>151</v>
      </c>
      <c r="B89" s="3" t="s">
        <v>204</v>
      </c>
      <c r="C89" s="12">
        <v>1286789.7030400001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>
        <v>1286789.7030400001</v>
      </c>
      <c r="R89" s="12"/>
      <c r="S89" s="12"/>
    </row>
    <row r="90" spans="1:19" ht="11.25" x14ac:dyDescent="0.2">
      <c r="A90" s="15" t="s">
        <v>152</v>
      </c>
      <c r="B90" s="3" t="s">
        <v>153</v>
      </c>
      <c r="C90" s="12">
        <v>12868.695760000001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>
        <v>12868.695760000001</v>
      </c>
      <c r="R90" s="12"/>
      <c r="S90" s="12"/>
    </row>
    <row r="91" spans="1:19" ht="11.25" x14ac:dyDescent="0.2">
      <c r="A91" s="16" t="s">
        <v>154</v>
      </c>
      <c r="B91" s="3" t="s">
        <v>205</v>
      </c>
      <c r="C91" s="12">
        <v>713732.70360000001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>
        <v>713732.70360000001</v>
      </c>
      <c r="R91" s="12"/>
      <c r="S91" s="12"/>
    </row>
    <row r="92" spans="1:19" ht="11.25" x14ac:dyDescent="0.2">
      <c r="A92" s="16" t="s">
        <v>155</v>
      </c>
      <c r="B92" s="3" t="s">
        <v>156</v>
      </c>
      <c r="C92" s="12">
        <v>408761.91827000002</v>
      </c>
      <c r="D92" s="12"/>
      <c r="E92" s="12">
        <v>935.18688999999995</v>
      </c>
      <c r="F92" s="12"/>
      <c r="G92" s="12"/>
      <c r="H92" s="12"/>
      <c r="I92" s="12"/>
      <c r="J92" s="12">
        <v>22776.393209999998</v>
      </c>
      <c r="K92" s="12">
        <v>272975.72194000002</v>
      </c>
      <c r="L92" s="12"/>
      <c r="M92" s="12">
        <v>103858.84806</v>
      </c>
      <c r="N92" s="12"/>
      <c r="O92" s="12"/>
      <c r="P92" s="12">
        <v>8215.7681699999994</v>
      </c>
      <c r="Q92" s="12"/>
      <c r="R92" s="12"/>
      <c r="S92" s="12"/>
    </row>
    <row r="93" spans="1:19" ht="11.25" x14ac:dyDescent="0.2">
      <c r="A93" s="16" t="s">
        <v>157</v>
      </c>
      <c r="B93" s="3" t="s">
        <v>158</v>
      </c>
      <c r="C93" s="12">
        <v>5779645.5906699998</v>
      </c>
      <c r="D93" s="12">
        <v>84405.789080000002</v>
      </c>
      <c r="E93" s="12">
        <v>7587.0611600000002</v>
      </c>
      <c r="F93" s="12">
        <v>508499.00471000001</v>
      </c>
      <c r="G93" s="12"/>
      <c r="H93" s="12">
        <v>1269.22749</v>
      </c>
      <c r="I93" s="12"/>
      <c r="J93" s="12">
        <v>31866.28658</v>
      </c>
      <c r="K93" s="12">
        <v>989089.64674</v>
      </c>
      <c r="L93" s="12">
        <v>242263.39131000001</v>
      </c>
      <c r="M93" s="12">
        <v>2717734.4743499998</v>
      </c>
      <c r="N93" s="12">
        <v>6976.5887300000004</v>
      </c>
      <c r="O93" s="12"/>
      <c r="P93" s="12">
        <v>253180.18466999999</v>
      </c>
      <c r="Q93" s="12">
        <v>936773.93585000001</v>
      </c>
      <c r="R93" s="12"/>
      <c r="S93" s="12"/>
    </row>
    <row r="94" spans="1:19" ht="11.25" x14ac:dyDescent="0.2">
      <c r="A94" s="16" t="s">
        <v>159</v>
      </c>
      <c r="B94" s="3" t="s">
        <v>183</v>
      </c>
      <c r="C94" s="12">
        <v>2062840.9339699999</v>
      </c>
      <c r="D94" s="12"/>
      <c r="E94" s="12">
        <v>1690.38184</v>
      </c>
      <c r="F94" s="12"/>
      <c r="G94" s="12"/>
      <c r="H94" s="12"/>
      <c r="I94" s="12"/>
      <c r="J94" s="12"/>
      <c r="K94" s="12">
        <v>492165.13193999999</v>
      </c>
      <c r="L94" s="12"/>
      <c r="M94" s="12">
        <v>511353.55699999997</v>
      </c>
      <c r="N94" s="12"/>
      <c r="O94" s="12"/>
      <c r="P94" s="12">
        <v>192421.52914999999</v>
      </c>
      <c r="Q94" s="12">
        <v>851479.21057999996</v>
      </c>
      <c r="R94" s="12"/>
      <c r="S94" s="12">
        <v>13731.123460000001</v>
      </c>
    </row>
    <row r="95" spans="1:19" ht="11.25" x14ac:dyDescent="0.2">
      <c r="A95" s="16" t="s">
        <v>160</v>
      </c>
      <c r="B95" s="3" t="s">
        <v>161</v>
      </c>
      <c r="C95" s="12">
        <v>33698.595050000004</v>
      </c>
      <c r="D95" s="12"/>
      <c r="E95" s="12"/>
      <c r="F95" s="12"/>
      <c r="G95" s="12"/>
      <c r="H95" s="12"/>
      <c r="I95" s="12"/>
      <c r="J95" s="12"/>
      <c r="K95" s="12">
        <v>14812.4853</v>
      </c>
      <c r="L95" s="12"/>
      <c r="M95" s="12"/>
      <c r="N95" s="12"/>
      <c r="O95" s="12"/>
      <c r="P95" s="12"/>
      <c r="Q95" s="12"/>
      <c r="R95" s="12"/>
      <c r="S95" s="12">
        <v>18886.10975</v>
      </c>
    </row>
    <row r="96" spans="1:19" ht="11.25" x14ac:dyDescent="0.2">
      <c r="A96" s="16" t="s">
        <v>162</v>
      </c>
      <c r="B96" s="3" t="s">
        <v>163</v>
      </c>
      <c r="C96" s="12">
        <v>419.66091</v>
      </c>
      <c r="D96" s="12">
        <v>418.94369999999998</v>
      </c>
      <c r="E96" s="12">
        <v>0.71721000000000001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ht="11.25" x14ac:dyDescent="0.2">
      <c r="A97" s="16" t="s">
        <v>206</v>
      </c>
      <c r="B97" s="3" t="s">
        <v>207</v>
      </c>
      <c r="C97" s="12">
        <v>636.11834999999996</v>
      </c>
      <c r="D97" s="12"/>
      <c r="E97" s="12"/>
      <c r="F97" s="12"/>
      <c r="G97" s="12"/>
      <c r="H97" s="12"/>
      <c r="I97" s="12"/>
      <c r="J97" s="12">
        <v>636.11834999999996</v>
      </c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11.25" x14ac:dyDescent="0.2">
      <c r="A98" s="17" t="s">
        <v>164</v>
      </c>
      <c r="B98" s="3" t="s">
        <v>165</v>
      </c>
      <c r="C98" s="12">
        <v>882521.54665999999</v>
      </c>
      <c r="D98" s="12"/>
      <c r="E98" s="12"/>
      <c r="F98" s="12"/>
      <c r="G98" s="12"/>
      <c r="H98" s="12"/>
      <c r="I98" s="12"/>
      <c r="J98" s="12">
        <v>1002.87013</v>
      </c>
      <c r="K98" s="12">
        <v>20926.063740000001</v>
      </c>
      <c r="L98" s="12"/>
      <c r="M98" s="12">
        <v>34082.097220000003</v>
      </c>
      <c r="N98" s="12">
        <v>1.24641</v>
      </c>
      <c r="O98" s="12"/>
      <c r="P98" s="12">
        <v>37766.14518</v>
      </c>
      <c r="Q98" s="12">
        <v>6265.8202899999997</v>
      </c>
      <c r="R98" s="12"/>
      <c r="S98" s="12">
        <v>782477.30368999997</v>
      </c>
    </row>
    <row r="99" spans="1:19" ht="11.25" x14ac:dyDescent="0.2">
      <c r="A99" s="17" t="s">
        <v>166</v>
      </c>
      <c r="B99" s="3" t="s">
        <v>167</v>
      </c>
      <c r="C99" s="12">
        <v>20345.559990000002</v>
      </c>
      <c r="D99" s="12"/>
      <c r="E99" s="12"/>
      <c r="F99" s="12"/>
      <c r="G99" s="12"/>
      <c r="H99" s="12"/>
      <c r="I99" s="12"/>
      <c r="J99" s="12">
        <v>6372.7552400000004</v>
      </c>
      <c r="K99" s="12">
        <v>4090.7528499999999</v>
      </c>
      <c r="L99" s="12"/>
      <c r="M99" s="12"/>
      <c r="N99" s="12"/>
      <c r="O99" s="12"/>
      <c r="P99" s="12">
        <v>9417.5018999999993</v>
      </c>
      <c r="Q99" s="12">
        <v>464.55</v>
      </c>
      <c r="R99" s="12"/>
      <c r="S99" s="12"/>
    </row>
    <row r="100" spans="1:19" ht="11.25" x14ac:dyDescent="0.2">
      <c r="A100" s="18" t="s">
        <v>168</v>
      </c>
      <c r="B100" s="3" t="s">
        <v>169</v>
      </c>
      <c r="C100" s="12">
        <v>18293.268029999999</v>
      </c>
      <c r="D100" s="12"/>
      <c r="E100" s="12">
        <v>2560.181</v>
      </c>
      <c r="F100" s="12"/>
      <c r="G100" s="12"/>
      <c r="H100" s="12"/>
      <c r="I100" s="12"/>
      <c r="J100" s="12">
        <v>354.51315</v>
      </c>
      <c r="K100" s="12"/>
      <c r="L100" s="12"/>
      <c r="M100" s="12">
        <v>12638.85072</v>
      </c>
      <c r="N100" s="12"/>
      <c r="O100" s="12"/>
      <c r="P100" s="12"/>
      <c r="Q100" s="12">
        <v>2739.72316</v>
      </c>
      <c r="R100" s="12"/>
      <c r="S100" s="12"/>
    </row>
    <row r="101" spans="1:19" ht="11.25" x14ac:dyDescent="0.2">
      <c r="A101" s="19" t="s">
        <v>208</v>
      </c>
      <c r="B101" s="3" t="s">
        <v>209</v>
      </c>
      <c r="C101" s="12">
        <v>243647.24820999999</v>
      </c>
      <c r="D101" s="12"/>
      <c r="E101" s="12"/>
      <c r="F101" s="12"/>
      <c r="G101" s="12"/>
      <c r="H101" s="12"/>
      <c r="I101" s="12"/>
      <c r="J101" s="12"/>
      <c r="K101" s="12">
        <v>233847.07654000001</v>
      </c>
      <c r="L101" s="12"/>
      <c r="M101" s="12">
        <v>9800.1716699999997</v>
      </c>
      <c r="N101" s="12"/>
      <c r="O101" s="12"/>
      <c r="P101" s="12"/>
      <c r="Q101" s="12"/>
      <c r="R101" s="12"/>
      <c r="S101" s="12"/>
    </row>
    <row r="102" spans="1:19" ht="11.25" x14ac:dyDescent="0.2">
      <c r="A102" s="19" t="s">
        <v>201</v>
      </c>
      <c r="B102" s="3" t="s">
        <v>202</v>
      </c>
      <c r="C102" s="12">
        <v>2136.4422199999999</v>
      </c>
      <c r="D102" s="12"/>
      <c r="E102" s="12"/>
      <c r="F102" s="12"/>
      <c r="G102" s="12"/>
      <c r="H102" s="12"/>
      <c r="I102" s="12"/>
      <c r="J102" s="12"/>
      <c r="K102" s="12">
        <v>2136.4422199999999</v>
      </c>
      <c r="L102" s="12"/>
      <c r="M102" s="12"/>
      <c r="N102" s="12"/>
      <c r="O102" s="12"/>
      <c r="P102" s="12"/>
      <c r="Q102" s="12"/>
      <c r="R102" s="12"/>
      <c r="S102" s="12"/>
    </row>
    <row r="103" spans="1:19" ht="11.25" x14ac:dyDescent="0.2">
      <c r="A103" s="19" t="s">
        <v>218</v>
      </c>
      <c r="B103" s="3" t="s">
        <v>219</v>
      </c>
      <c r="C103" s="12">
        <v>28.253</v>
      </c>
      <c r="D103" s="12"/>
      <c r="E103" s="12">
        <v>28.253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ht="12.75" customHeight="1" x14ac:dyDescent="0.2">
      <c r="A104" s="26" t="s">
        <v>221</v>
      </c>
      <c r="B104" s="26"/>
    </row>
    <row r="105" spans="1:19" ht="30" customHeight="1" x14ac:dyDescent="0.2">
      <c r="A105" s="21" t="s">
        <v>174</v>
      </c>
      <c r="B105" s="21"/>
    </row>
    <row r="106" spans="1:19" ht="43.5" customHeight="1" x14ac:dyDescent="0.2">
      <c r="A106" s="22" t="s">
        <v>222</v>
      </c>
      <c r="B106" s="22"/>
    </row>
    <row r="107" spans="1:19" ht="18.75" customHeight="1" x14ac:dyDescent="0.2">
      <c r="A107" s="22"/>
      <c r="B107" s="22"/>
    </row>
    <row r="108" spans="1:19" ht="24.75" customHeight="1" x14ac:dyDescent="0.2">
      <c r="A108" s="21"/>
      <c r="B108" s="21"/>
    </row>
  </sheetData>
  <mergeCells count="8">
    <mergeCell ref="C2:S2"/>
    <mergeCell ref="A108:B108"/>
    <mergeCell ref="A107:B107"/>
    <mergeCell ref="A4:B4"/>
    <mergeCell ref="A1:B1"/>
    <mergeCell ref="A104:B104"/>
    <mergeCell ref="A105:B105"/>
    <mergeCell ref="A106:B1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2023-09-26T15:04:34Z</dcterms:created>
  <dcterms:modified xsi:type="dcterms:W3CDTF">2025-02-19T08:21:50Z</dcterms:modified>
</cp:coreProperties>
</file>