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0" yWindow="0" windowWidth="23040" windowHeight="9195"/>
  </bookViews>
  <sheets>
    <sheet name="." sheetId="1" r:id="rId1"/>
  </sheets>
  <definedNames>
    <definedName name="_xlnm._FilterDatabase" localSheetId="0" hidden="1">'.'!$A$4:$V$125</definedName>
  </definedNames>
  <calcPr calcId="152511"/>
  <webPublishing codePage="1252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F4" i="1" l="1"/>
  <c r="L4" i="1" l="1"/>
  <c r="D4" i="1"/>
  <c r="G4" i="1"/>
  <c r="H4" i="1"/>
  <c r="I4" i="1"/>
  <c r="J4" i="1"/>
  <c r="K4" i="1"/>
  <c r="M4" i="1"/>
  <c r="N4" i="1"/>
  <c r="O4" i="1"/>
  <c r="P4" i="1"/>
  <c r="Q4" i="1"/>
  <c r="R4" i="1"/>
  <c r="S4" i="1"/>
  <c r="C4" i="1" l="1"/>
</calcChain>
</file>

<file path=xl/sharedStrings.xml><?xml version="1.0" encoding="utf-8"?>
<sst xmlns="http://schemas.openxmlformats.org/spreadsheetml/2006/main" count="261" uniqueCount="261">
  <si>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</si>
  <si>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</si>
  <si>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</si>
  <si>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</si>
  <si>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</si>
  <si>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</si>
  <si>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</si>
  <si>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</si>
  <si>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</si>
  <si>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</si>
  <si>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</si>
  <si>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</si>
  <si>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</si>
  <si>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</si>
  <si>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</si>
  <si>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</si>
  <si>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</si>
  <si>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</si>
  <si>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</si>
  <si>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</si>
  <si>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</si>
  <si>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</si>
  <si>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</si>
  <si>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</si>
  <si>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</si>
  <si>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</si>
  <si>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</si>
  <si>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</si>
  <si>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</si>
  <si>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</si>
  <si>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</si>
  <si>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</si>
  <si>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</si>
  <si>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</si>
  <si>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</si>
  <si>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</si>
  <si>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</si>
  <si>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</si>
  <si>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</si>
  <si>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</si>
  <si>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</si>
  <si>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</si>
  <si>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</si>
  <si>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</si>
  <si>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</si>
  <si>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</si>
  <si>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</si>
  <si>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</si>
  <si>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</si>
  <si>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</si>
  <si>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</si>
  <si>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</si>
  <si>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</si>
  <si>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</si>
  <si>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</si>
  <si>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</si>
  <si>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</si>
  <si>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</si>
  <si>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</si>
  <si>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</si>
  <si>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</si>
  <si>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</si>
  <si>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</si>
  <si>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</si>
  <si>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</si>
  <si>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</si>
  <si>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</si>
  <si>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</si>
  <si>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</si>
  <si>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</si>
  <si>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</si>
  <si>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</si>
  <si>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</si>
  <si>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</si>
  <si>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</si>
  <si>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</si>
  <si>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</si>
  <si>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</si>
  <si>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</si>
  <si>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</si>
  <si>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</si>
  <si>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</si>
  <si>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</si>
  <si>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</si>
  <si>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</si>
  <si>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</si>
  <si>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</si>
  <si>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</si>
  <si>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</si>
  <si>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</si>
  <si>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</si>
  <si>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</si>
  <si>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</si>
  <si>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</si>
  <si>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</si>
  <si>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</si>
  <si>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</si>
  <si>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</si>
  <si>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</si>
  <si>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</si>
  <si>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</si>
  <si>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</si>
  <si>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</si>
  <si>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</si>
  <si>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</si>
  <si>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</si>
  <si>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</si>
  <si>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</si>
  <si>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</si>
  <si>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</si>
  <si>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</si>
  <si>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</si>
  <si>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</si>
  <si>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</si>
  <si>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</si>
  <si>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</si>
  <si>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</si>
  <si>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</si>
  <si>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</si>
  <si>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</si>
  <si>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</si>
  <si>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</si>
  <si>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</si>
  <si>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</si>
  <si>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</si>
  <si>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</si>
  <si>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</si>
  <si>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</si>
  <si>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</si>
  <si>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</si>
  <si>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</si>
  <si>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</si>
  <si>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</si>
  <si>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</si>
  <si>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</si>
  <si>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</si>
  <si>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</si>
  <si>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</si>
  <si>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</si>
  <si>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</si>
  <si>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</si>
  <si>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</si>
  <si>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</si>
  <si>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</si>
  <si>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</si>
  <si>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</si>
  <si>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</si>
  <si>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</si>
  <si>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</si>
  <si>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</si>
  <si>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</si>
  <si>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</si>
  <si>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</si>
  <si>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</si>
  <si>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</si>
  <si>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</si>
  <si>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</si>
  <si>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</si>
  <si>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</si>
  <si>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</si>
  <si>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</si>
  <si>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</si>
  <si>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</si>
  <si>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</si>
  <si>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</si>
  <si>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</si>
  <si>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</si>
  <si>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</si>
  <si>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</si>
  <si>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</si>
  <si>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</si>
  <si>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</si>
  <si>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</si>
  <si>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</si>
  <si>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</si>
  <si>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</si>
  <si>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</si>
  <si>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</si>
  <si>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</si>
  <si>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</si>
  <si>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</si>
  <si>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</si>
  <si>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</si>
  <si>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</si>
  <si>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</si>
  <si>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</si>
  <si>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</si>
  <si>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</si>
  <si>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</si>
  <si>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</si>
  <si>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</si>
  <si>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</si>
  <si>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</si>
  <si>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</si>
  <si>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</si>
  <si>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</si>
  <si>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</si>
  <si>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</si>
  <si>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</si>
  <si>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</si>
  <si>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</si>
  <si>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</si>
  <si>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</si>
  <si>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</si>
  <si>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</si>
  <si>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</si>
  <si>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</si>
  <si>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</si>
  <si>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</si>
  <si>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</si>
  <si>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</si>
  <si>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</si>
  <si>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</si>
  <si>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</si>
  <si>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</si>
  <si>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</si>
  <si>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</si>
  <si>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</si>
  <si>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</si>
  <si>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</si>
  <si>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</si>
  <si>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</si>
  <si>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</si>
  <si>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</si>
  <si>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</si>
  <si>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</si>
  <si>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</si>
  <si>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</si>
  <si>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</si>
  <si>
    <t>3998</t>
  </si>
  <si>
    <t>Общество с ограниченной ответственностью "Страховая Компания Чабб Жизнь"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</si>
  <si>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</si>
  <si>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</si>
  <si>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</si>
  <si>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</si>
  <si>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Акционерное общество "Т-Страхование"</t>
  </si>
  <si>
    <t>2031</t>
  </si>
  <si>
    <t>Общество с ограниченной ответственностью "Медицинская страховая компания "ИНКО-МЕД"</t>
  </si>
  <si>
    <t>3803</t>
  </si>
  <si>
    <t>Общество с ограниченной ответственностью "Страховая Компания Доминанта"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</si>
  <si>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</si>
  <si>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</si>
  <si>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4296</t>
  </si>
  <si>
    <t>Некоммерческая корпоративная организация потребительское общество взаимного страхования "Кооп-Ресурс"</t>
  </si>
  <si>
    <t>0667</t>
  </si>
  <si>
    <t>Общество с ограниченной ответственностью "Инлайф страхование"</t>
  </si>
  <si>
    <t>1083</t>
  </si>
  <si>
    <t>Общество с ограниченной ответственностью "Зетта Страхование"</t>
  </si>
  <si>
    <t>01.01.2024 - 31.12.2024</t>
  </si>
  <si>
    <t>Акционерное общество «Лучи Страхование»</t>
  </si>
  <si>
    <t>Общество с ограниченной ответственностью «Страховая Компания «Р.Лайф»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</si>
  <si>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</si>
  <si>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</si>
  <si>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13.02.2025</t>
    </r>
  </si>
  <si>
    <t>3230</t>
  </si>
  <si>
    <t>Акционерное общество "Страховая компания "СОГАЗ-Мед"</t>
  </si>
  <si>
    <t>3837</t>
  </si>
  <si>
    <t>Общество с ограниченной ответственностью "Страховая компания "Ингосстрах-М"</t>
  </si>
  <si>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</si>
  <si>
    <t>0348</t>
  </si>
  <si>
    <t>Страховое акционерное общество "ЛЕКСГАРАНТ"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</si>
</sst>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b/>
      <sz val="9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wrapText="1"/>
    </xf>
    <xf numFmtId="165" fontId="6" fillId="2" borderId="4" xfId="0" applyNumberFormat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65" fontId="6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5" fontId="6" fillId="2" borderId="3" xfId="0" applyNumberFormat="1" applyFont="1" applyFill="1" applyBorder="1" applyAlignment="1">
      <alignment horizontal="right" wrapText="1"/>
    </xf>
    <xf numFmtId="0" fontId="13" fillId="2" borderId="0" xfId="0" applyFont="1" applyFill="1"/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right" vertical="top" wrapText="1"/>
    </xf>
    <xf numFmtId="3" fontId="14" fillId="2" borderId="1" xfId="0" applyNumberFormat="1" applyFont="1" applyFill="1" applyBorder="1" applyAlignment="1">
      <alignment horizontal="right" vertical="top"/>
    </xf>
    <xf numFmtId="0" fontId="14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abSelected="1" zoomScale="90" zoomScaleNormal="90" workbookViewId="0">
      <pane xSplit="2" ySplit="4" topLeftCell="C5" activePane="bottomRight" state="frozen"/>
      <selection pane="topRight" activeCell="F1" sqref="F1"/>
      <selection pane="bottomLeft" activeCell="A5" sqref="A5"/>
      <selection pane="bottomRight" sqref="A1:B1"/>
    </sheetView>
  </sheetViews>
  <sheetFormatPr defaultColWidth="9.140625" defaultRowHeight="12.75" customHeight="1" x14ac:dyDescent="0.2"/>
  <cols>
    <col min="1" max="1" width="6.140625" style="6" bestFit="1" customWidth="1"/>
    <col min="2" max="2" width="98.5703125" style="1" customWidth="1"/>
    <col min="3" max="3" width="14.28515625" style="1" customWidth="1"/>
    <col min="4" max="19" width="12.7109375" style="1" customWidth="1"/>
    <col min="20" max="16384" width="9.140625" style="1"/>
  </cols>
  <sheetData>
    <row r="1" spans="1:22" s="4" customFormat="1" ht="36" customHeight="1" x14ac:dyDescent="0.2">
      <c r="A1" s="17" t="s">
        <v>225</v>
      </c>
      <c r="B1" s="17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2" customFormat="1" ht="12" customHeight="1" x14ac:dyDescent="0.2">
      <c r="A2" s="9"/>
      <c r="B2" s="10" t="s">
        <v>220</v>
      </c>
      <c r="C2" s="16" t="s">
        <v>248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2" ht="151.5" customHeight="1" x14ac:dyDescent="0.2">
      <c r="A3" s="5"/>
      <c r="B3" s="7" t="s">
        <v>221</v>
      </c>
      <c r="C3" s="12" t="s">
        <v>15</v>
      </c>
      <c r="D3" s="12" t="s">
        <v>0</v>
      </c>
      <c r="E3" s="14" t="s">
        <v>228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</v>
      </c>
      <c r="N3" s="12" t="s">
        <v>2</v>
      </c>
      <c r="O3" s="12" t="s">
        <v>3</v>
      </c>
      <c r="P3" s="12" t="s">
        <v>4</v>
      </c>
      <c r="Q3" s="12" t="s">
        <v>5</v>
      </c>
      <c r="R3" s="12" t="s">
        <v>6</v>
      </c>
      <c r="S3" s="12" t="s">
        <v>7</v>
      </c>
    </row>
    <row r="4" spans="1:22" ht="14.25" customHeight="1" x14ac:dyDescent="0.2">
      <c r="A4" s="20" t="s">
        <v>222</v>
      </c>
      <c r="B4" s="20"/>
      <c r="C4" s="8">
        <f>SUM(D4:S4)</f>
        <v>724948824.18824017</v>
      </c>
      <c r="D4" s="8">
        <f t="shared" ref="D4:S4" si="0">SUM(D5:D204)</f>
        <v>189460573.69078007</v>
      </c>
      <c r="E4" s="8">
        <v>38796139.336670004</v>
      </c>
      <c r="F4" s="8">
        <f t="shared" si="0"/>
        <v>199766317.25173998</v>
      </c>
      <c r="G4" s="8">
        <f t="shared" si="0"/>
        <v>92147.582989999995</v>
      </c>
      <c r="H4" s="8">
        <f t="shared" si="0"/>
        <v>887924.93453999981</v>
      </c>
      <c r="I4" s="8">
        <f t="shared" si="0"/>
        <v>1504480.36359</v>
      </c>
      <c r="J4" s="8">
        <f t="shared" si="0"/>
        <v>165227510.60791004</v>
      </c>
      <c r="K4" s="8">
        <f t="shared" si="0"/>
        <v>18627063.592579998</v>
      </c>
      <c r="L4" s="8">
        <f t="shared" si="0"/>
        <v>4541544.3730699997</v>
      </c>
      <c r="M4" s="8">
        <f t="shared" si="0"/>
        <v>70409251.095609993</v>
      </c>
      <c r="N4" s="8">
        <f t="shared" si="0"/>
        <v>357501.54159000004</v>
      </c>
      <c r="O4" s="8">
        <f t="shared" si="0"/>
        <v>1014.3460599999999</v>
      </c>
      <c r="P4" s="8">
        <f t="shared" si="0"/>
        <v>5557065.3447400015</v>
      </c>
      <c r="Q4" s="8">
        <f t="shared" si="0"/>
        <v>7954160.7473100014</v>
      </c>
      <c r="R4" s="8">
        <f t="shared" si="0"/>
        <v>6909767.5893100007</v>
      </c>
      <c r="S4" s="8">
        <f t="shared" si="0"/>
        <v>14856361.78975</v>
      </c>
    </row>
    <row r="5" spans="1:22" ht="13.5" customHeight="1" x14ac:dyDescent="0.2">
      <c r="A5" s="12" t="s">
        <v>16</v>
      </c>
      <c r="B5" s="3" t="s">
        <v>17</v>
      </c>
      <c r="C5" s="8">
        <f t="shared" ref="C5:C68" si="1">SUM(D5:S5)</f>
        <v>38510470.716670007</v>
      </c>
      <c r="D5" s="15">
        <v>8407720.9517899994</v>
      </c>
      <c r="E5" s="15">
        <v>1318231.6348000001</v>
      </c>
      <c r="F5" s="15">
        <v>16775876.00073</v>
      </c>
      <c r="G5" s="15">
        <v>2186.3447000000001</v>
      </c>
      <c r="H5" s="15">
        <v>65837.601070000004</v>
      </c>
      <c r="I5" s="15">
        <v>45043.645299999996</v>
      </c>
      <c r="J5" s="15">
        <v>6266119.4736500001</v>
      </c>
      <c r="K5" s="15">
        <v>209535.81998</v>
      </c>
      <c r="L5" s="15">
        <v>1032536.41846</v>
      </c>
      <c r="M5" s="15">
        <v>3725806.4108899999</v>
      </c>
      <c r="N5" s="15">
        <v>34540.21471</v>
      </c>
      <c r="O5" s="15">
        <v>0</v>
      </c>
      <c r="P5" s="15">
        <v>292047.90990999999</v>
      </c>
      <c r="Q5" s="15">
        <v>133363.90776</v>
      </c>
      <c r="R5" s="15">
        <v>160472.97500000001</v>
      </c>
      <c r="S5" s="15">
        <v>41151.407919999998</v>
      </c>
    </row>
    <row r="6" spans="1:22" ht="13.5" customHeight="1" x14ac:dyDescent="0.2">
      <c r="A6" s="12" t="s">
        <v>18</v>
      </c>
      <c r="B6" s="3" t="s">
        <v>19</v>
      </c>
      <c r="C6" s="8">
        <f t="shared" si="1"/>
        <v>584814.70319999999</v>
      </c>
      <c r="D6" s="15">
        <v>553783.53934000002</v>
      </c>
      <c r="E6" s="15">
        <v>7283.05</v>
      </c>
      <c r="F6" s="15">
        <v>15641.243</v>
      </c>
      <c r="G6" s="15">
        <v>0</v>
      </c>
      <c r="H6" s="15">
        <v>0</v>
      </c>
      <c r="I6" s="15">
        <v>0</v>
      </c>
      <c r="J6" s="15">
        <v>6460.7647699999998</v>
      </c>
      <c r="K6" s="15">
        <v>0</v>
      </c>
      <c r="L6" s="15">
        <v>0</v>
      </c>
      <c r="M6" s="15">
        <v>639.91399999999999</v>
      </c>
      <c r="N6" s="15">
        <v>0</v>
      </c>
      <c r="O6" s="15">
        <v>0</v>
      </c>
      <c r="P6" s="15">
        <v>98.7</v>
      </c>
      <c r="Q6" s="15">
        <v>0</v>
      </c>
      <c r="R6" s="15">
        <v>907.49208999999996</v>
      </c>
      <c r="S6" s="15">
        <v>0</v>
      </c>
    </row>
    <row r="7" spans="1:22" ht="13.5" customHeight="1" x14ac:dyDescent="0.2">
      <c r="A7" s="12" t="s">
        <v>20</v>
      </c>
      <c r="B7" s="3" t="s">
        <v>235</v>
      </c>
      <c r="C7" s="8">
        <f t="shared" si="1"/>
        <v>18254890.628490001</v>
      </c>
      <c r="D7" s="15">
        <v>0</v>
      </c>
      <c r="E7" s="15">
        <v>2117480.4242699998</v>
      </c>
      <c r="F7" s="15">
        <v>8186056.7698100004</v>
      </c>
      <c r="G7" s="15">
        <v>0</v>
      </c>
      <c r="H7" s="15">
        <v>0</v>
      </c>
      <c r="I7" s="15">
        <v>5204.5427499999996</v>
      </c>
      <c r="J7" s="15">
        <v>6219406.1595799997</v>
      </c>
      <c r="K7" s="15">
        <v>0</v>
      </c>
      <c r="L7" s="15">
        <v>0</v>
      </c>
      <c r="M7" s="15">
        <v>189490.27686000001</v>
      </c>
      <c r="N7" s="15">
        <v>0</v>
      </c>
      <c r="O7" s="15">
        <v>0</v>
      </c>
      <c r="P7" s="15">
        <v>22081.096030000001</v>
      </c>
      <c r="Q7" s="15">
        <v>49833.74871</v>
      </c>
      <c r="R7" s="15">
        <v>1465337.61048</v>
      </c>
      <c r="S7" s="15">
        <v>0</v>
      </c>
    </row>
    <row r="8" spans="1:22" ht="13.5" customHeight="1" x14ac:dyDescent="0.2">
      <c r="A8" s="12" t="s">
        <v>21</v>
      </c>
      <c r="B8" s="3" t="s">
        <v>22</v>
      </c>
      <c r="C8" s="8">
        <f t="shared" si="1"/>
        <v>76209.708679999996</v>
      </c>
      <c r="D8" s="15">
        <v>55283.087659999997</v>
      </c>
      <c r="E8" s="15">
        <v>3665.8</v>
      </c>
      <c r="F8" s="15">
        <v>0</v>
      </c>
      <c r="G8" s="15">
        <v>0</v>
      </c>
      <c r="H8" s="15">
        <v>0</v>
      </c>
      <c r="I8" s="15">
        <v>0</v>
      </c>
      <c r="J8" s="15">
        <v>2257.90508</v>
      </c>
      <c r="K8" s="15">
        <v>0</v>
      </c>
      <c r="L8" s="15">
        <v>0</v>
      </c>
      <c r="M8" s="15">
        <v>7717.88184</v>
      </c>
      <c r="N8" s="15">
        <v>0</v>
      </c>
      <c r="O8" s="15">
        <v>0</v>
      </c>
      <c r="P8" s="15">
        <v>572.06170999999995</v>
      </c>
      <c r="Q8" s="15">
        <v>52.86018</v>
      </c>
      <c r="R8" s="15">
        <v>6660.1122100000002</v>
      </c>
      <c r="S8" s="15">
        <v>0</v>
      </c>
    </row>
    <row r="9" spans="1:22" ht="13.5" customHeight="1" x14ac:dyDescent="0.2">
      <c r="A9" s="12" t="s">
        <v>23</v>
      </c>
      <c r="B9" s="3" t="s">
        <v>24</v>
      </c>
      <c r="C9" s="8">
        <f t="shared" si="1"/>
        <v>26988.106350000002</v>
      </c>
      <c r="D9" s="15">
        <v>0</v>
      </c>
      <c r="E9" s="15"/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12878.14278</v>
      </c>
      <c r="L9" s="15">
        <v>0</v>
      </c>
      <c r="M9" s="15">
        <v>13866.16383</v>
      </c>
      <c r="N9" s="15">
        <v>0</v>
      </c>
      <c r="O9" s="15">
        <v>0</v>
      </c>
      <c r="P9" s="15">
        <v>198.68299999999999</v>
      </c>
      <c r="Q9" s="15">
        <v>45.11674</v>
      </c>
      <c r="R9" s="15">
        <v>0</v>
      </c>
      <c r="S9" s="15">
        <v>0</v>
      </c>
    </row>
    <row r="10" spans="1:22" ht="13.5" customHeight="1" x14ac:dyDescent="0.2">
      <c r="A10" s="12" t="s">
        <v>25</v>
      </c>
      <c r="B10" s="3" t="s">
        <v>26</v>
      </c>
      <c r="C10" s="8">
        <f t="shared" si="1"/>
        <v>522775.46724999999</v>
      </c>
      <c r="D10" s="15">
        <v>0</v>
      </c>
      <c r="E10" s="15"/>
      <c r="F10" s="15">
        <v>0</v>
      </c>
      <c r="G10" s="15">
        <v>0</v>
      </c>
      <c r="H10" s="15">
        <v>0</v>
      </c>
      <c r="I10" s="15">
        <v>0</v>
      </c>
      <c r="J10" s="15">
        <v>23468.75316</v>
      </c>
      <c r="K10" s="15">
        <v>9591.3587900000002</v>
      </c>
      <c r="L10" s="15">
        <v>0</v>
      </c>
      <c r="M10" s="15">
        <v>283059.94733</v>
      </c>
      <c r="N10" s="15">
        <v>0</v>
      </c>
      <c r="O10" s="15">
        <v>0</v>
      </c>
      <c r="P10" s="15">
        <v>2.0087999999999999</v>
      </c>
      <c r="Q10" s="15">
        <v>0</v>
      </c>
      <c r="R10" s="15">
        <v>0</v>
      </c>
      <c r="S10" s="15">
        <v>206653.39916999999</v>
      </c>
    </row>
    <row r="11" spans="1:22" ht="13.5" customHeight="1" x14ac:dyDescent="0.2">
      <c r="A11" s="13" t="s">
        <v>27</v>
      </c>
      <c r="B11" s="3" t="s">
        <v>28</v>
      </c>
      <c r="C11" s="8">
        <f t="shared" si="1"/>
        <v>3845167.5888600005</v>
      </c>
      <c r="D11" s="15">
        <v>33060.55687</v>
      </c>
      <c r="E11" s="15">
        <v>251716.10498999999</v>
      </c>
      <c r="F11" s="15">
        <v>1448505.69322</v>
      </c>
      <c r="G11" s="15">
        <v>3789.5893500000002</v>
      </c>
      <c r="H11" s="15">
        <v>22661.267609999999</v>
      </c>
      <c r="I11" s="15">
        <v>3857.6380199999999</v>
      </c>
      <c r="J11" s="15">
        <v>1630892.5203199999</v>
      </c>
      <c r="K11" s="15">
        <v>36827.88437</v>
      </c>
      <c r="L11" s="15">
        <v>0</v>
      </c>
      <c r="M11" s="15">
        <v>249887.84761999999</v>
      </c>
      <c r="N11" s="15">
        <v>7088.6869500000003</v>
      </c>
      <c r="O11" s="15">
        <v>0</v>
      </c>
      <c r="P11" s="15">
        <v>27806.39832</v>
      </c>
      <c r="Q11" s="15">
        <v>24595.66706</v>
      </c>
      <c r="R11" s="15">
        <v>74477.734160000007</v>
      </c>
      <c r="S11" s="15">
        <v>30000</v>
      </c>
    </row>
    <row r="12" spans="1:22" ht="13.5" customHeight="1" x14ac:dyDescent="0.2">
      <c r="A12" s="12" t="s">
        <v>259</v>
      </c>
      <c r="B12" s="3" t="s">
        <v>260</v>
      </c>
      <c r="C12" s="8">
        <f t="shared" si="1"/>
        <v>2653.0036399999999</v>
      </c>
      <c r="D12" s="15">
        <v>2105.63735</v>
      </c>
      <c r="E12" s="15"/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547.36629000000005</v>
      </c>
      <c r="S12" s="15">
        <v>0</v>
      </c>
    </row>
    <row r="13" spans="1:22" ht="13.5" customHeight="1" x14ac:dyDescent="0.2">
      <c r="A13" s="12" t="s">
        <v>29</v>
      </c>
      <c r="B13" s="3" t="s">
        <v>30</v>
      </c>
      <c r="C13" s="8">
        <f t="shared" si="1"/>
        <v>2597395.33048</v>
      </c>
      <c r="D13" s="15">
        <v>164124.25015000001</v>
      </c>
      <c r="E13" s="15">
        <v>24727.86737</v>
      </c>
      <c r="F13" s="15">
        <v>1678002.03895</v>
      </c>
      <c r="G13" s="15">
        <v>0</v>
      </c>
      <c r="H13" s="15">
        <v>0</v>
      </c>
      <c r="I13" s="15">
        <v>672.72121000000004</v>
      </c>
      <c r="J13" s="15">
        <v>620797.80818000005</v>
      </c>
      <c r="K13" s="15">
        <v>14198.34145</v>
      </c>
      <c r="L13" s="15">
        <v>0</v>
      </c>
      <c r="M13" s="15">
        <v>61248.041440000001</v>
      </c>
      <c r="N13" s="15">
        <v>0</v>
      </c>
      <c r="O13" s="15">
        <v>0</v>
      </c>
      <c r="P13" s="15">
        <v>15808.803879999999</v>
      </c>
      <c r="Q13" s="15">
        <v>5184.62799</v>
      </c>
      <c r="R13" s="15">
        <v>12630.82986</v>
      </c>
      <c r="S13" s="15">
        <v>0</v>
      </c>
    </row>
    <row r="14" spans="1:22" ht="13.5" customHeight="1" x14ac:dyDescent="0.2">
      <c r="A14" s="13" t="s">
        <v>31</v>
      </c>
      <c r="B14" s="3" t="s">
        <v>32</v>
      </c>
      <c r="C14" s="8">
        <f t="shared" si="1"/>
        <v>202423.32479000001</v>
      </c>
      <c r="D14" s="15">
        <v>321.56</v>
      </c>
      <c r="E14" s="15">
        <v>134352.57837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22774.35396</v>
      </c>
      <c r="L14" s="15">
        <v>0</v>
      </c>
      <c r="M14" s="15">
        <v>44974.832459999998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</row>
    <row r="15" spans="1:22" ht="13.5" customHeight="1" x14ac:dyDescent="0.2">
      <c r="A15" s="12" t="s">
        <v>33</v>
      </c>
      <c r="B15" s="3" t="s">
        <v>34</v>
      </c>
      <c r="C15" s="8">
        <f t="shared" si="1"/>
        <v>6910.8833199999999</v>
      </c>
      <c r="D15" s="15">
        <v>6910.8833199999999</v>
      </c>
      <c r="E15" s="15"/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22" ht="13.5" customHeight="1" x14ac:dyDescent="0.2">
      <c r="A16" s="12" t="s">
        <v>35</v>
      </c>
      <c r="B16" s="3" t="s">
        <v>36</v>
      </c>
      <c r="C16" s="8">
        <f t="shared" si="1"/>
        <v>677781.27882000012</v>
      </c>
      <c r="D16" s="15">
        <v>286350.88533000002</v>
      </c>
      <c r="E16" s="15">
        <v>944.77499999999998</v>
      </c>
      <c r="F16" s="15">
        <v>377762.92203000002</v>
      </c>
      <c r="G16" s="15">
        <v>0</v>
      </c>
      <c r="H16" s="15">
        <v>0</v>
      </c>
      <c r="I16" s="15">
        <v>0</v>
      </c>
      <c r="J16" s="15">
        <v>9985.6905399999996</v>
      </c>
      <c r="K16" s="15">
        <v>0</v>
      </c>
      <c r="L16" s="15">
        <v>0</v>
      </c>
      <c r="M16" s="15">
        <v>2817.5339600000002</v>
      </c>
      <c r="N16" s="15">
        <v>-119.72224</v>
      </c>
      <c r="O16" s="15">
        <v>0</v>
      </c>
      <c r="P16" s="15">
        <v>39.194200000000002</v>
      </c>
      <c r="Q16" s="15">
        <v>0</v>
      </c>
      <c r="R16" s="15">
        <v>0</v>
      </c>
      <c r="S16" s="15">
        <v>0</v>
      </c>
    </row>
    <row r="17" spans="1:19" ht="13.5" customHeight="1" x14ac:dyDescent="0.2">
      <c r="A17" s="12" t="s">
        <v>37</v>
      </c>
      <c r="B17" s="3" t="s">
        <v>38</v>
      </c>
      <c r="C17" s="8">
        <f t="shared" si="1"/>
        <v>254932.88862000001</v>
      </c>
      <c r="D17" s="15">
        <v>51615.246859999999</v>
      </c>
      <c r="E17" s="15">
        <v>8912.9676600000003</v>
      </c>
      <c r="F17" s="15">
        <v>159363.69841000001</v>
      </c>
      <c r="G17" s="15">
        <v>0</v>
      </c>
      <c r="H17" s="15">
        <v>0</v>
      </c>
      <c r="I17" s="15">
        <v>0</v>
      </c>
      <c r="J17" s="15">
        <v>24541.986349999999</v>
      </c>
      <c r="K17" s="15">
        <v>0</v>
      </c>
      <c r="L17" s="15">
        <v>0</v>
      </c>
      <c r="M17" s="15">
        <v>10490.435600000001</v>
      </c>
      <c r="N17" s="15">
        <v>0</v>
      </c>
      <c r="O17" s="15">
        <v>0</v>
      </c>
      <c r="P17" s="15">
        <v>8.5537399999999995</v>
      </c>
      <c r="Q17" s="15">
        <v>0</v>
      </c>
      <c r="R17" s="15">
        <v>0</v>
      </c>
      <c r="S17" s="15">
        <v>0</v>
      </c>
    </row>
    <row r="18" spans="1:19" ht="13.5" customHeight="1" x14ac:dyDescent="0.2">
      <c r="A18" s="12" t="s">
        <v>39</v>
      </c>
      <c r="B18" s="3" t="s">
        <v>40</v>
      </c>
      <c r="C18" s="8">
        <f t="shared" si="1"/>
        <v>60361108.552559987</v>
      </c>
      <c r="D18" s="15">
        <v>10180315.381239999</v>
      </c>
      <c r="E18" s="15">
        <v>3040175.6947599999</v>
      </c>
      <c r="F18" s="15">
        <v>21395833.790720001</v>
      </c>
      <c r="G18" s="15">
        <v>8531.8090599999996</v>
      </c>
      <c r="H18" s="15">
        <v>63306.256390000002</v>
      </c>
      <c r="I18" s="15">
        <v>63898.51943</v>
      </c>
      <c r="J18" s="15">
        <v>18294665.443999998</v>
      </c>
      <c r="K18" s="15">
        <v>1260914.3208600001</v>
      </c>
      <c r="L18" s="15">
        <v>83671.810100000002</v>
      </c>
      <c r="M18" s="15">
        <v>4747466.6437400002</v>
      </c>
      <c r="N18" s="15">
        <v>27802.200540000002</v>
      </c>
      <c r="O18" s="15">
        <v>0</v>
      </c>
      <c r="P18" s="15">
        <v>339018.00890000002</v>
      </c>
      <c r="Q18" s="15">
        <v>397853.35801999999</v>
      </c>
      <c r="R18" s="15">
        <v>457655.31479999999</v>
      </c>
      <c r="S18" s="15">
        <v>0</v>
      </c>
    </row>
    <row r="19" spans="1:19" ht="13.5" customHeight="1" x14ac:dyDescent="0.2">
      <c r="A19" s="12" t="s">
        <v>41</v>
      </c>
      <c r="B19" s="3" t="s">
        <v>42</v>
      </c>
      <c r="C19" s="8">
        <f t="shared" si="1"/>
        <v>2708330.3227800005</v>
      </c>
      <c r="D19" s="15">
        <v>335609.35223000002</v>
      </c>
      <c r="E19" s="15">
        <v>29745.034970000001</v>
      </c>
      <c r="F19" s="15">
        <v>1511863.85476</v>
      </c>
      <c r="G19" s="15">
        <v>0</v>
      </c>
      <c r="H19" s="15">
        <v>79.526300000000006</v>
      </c>
      <c r="I19" s="15">
        <v>1165.7392299999999</v>
      </c>
      <c r="J19" s="15">
        <v>761744.24961000006</v>
      </c>
      <c r="K19" s="15">
        <v>16603.982220000002</v>
      </c>
      <c r="L19" s="15">
        <v>0</v>
      </c>
      <c r="M19" s="15">
        <v>19699.684069999999</v>
      </c>
      <c r="N19" s="15">
        <v>0</v>
      </c>
      <c r="O19" s="15">
        <v>0</v>
      </c>
      <c r="P19" s="15">
        <v>9605.5681999999997</v>
      </c>
      <c r="Q19" s="15">
        <v>5956.6845199999998</v>
      </c>
      <c r="R19" s="15">
        <v>16256.64667</v>
      </c>
      <c r="S19" s="15">
        <v>0</v>
      </c>
    </row>
    <row r="20" spans="1:19" s="26" customFormat="1" ht="13.5" customHeight="1" x14ac:dyDescent="0.2">
      <c r="A20" s="22" t="s">
        <v>244</v>
      </c>
      <c r="B20" s="23" t="s">
        <v>245</v>
      </c>
      <c r="C20" s="24">
        <f t="shared" si="1"/>
        <v>38486.699640000006</v>
      </c>
      <c r="D20" s="25">
        <v>19630.161690000001</v>
      </c>
      <c r="E20" s="15">
        <v>17089.883140000002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192.23699999999999</v>
      </c>
      <c r="L20" s="25">
        <v>0</v>
      </c>
      <c r="M20" s="25">
        <v>1445.19894</v>
      </c>
      <c r="N20" s="25">
        <v>0</v>
      </c>
      <c r="O20" s="25">
        <v>0</v>
      </c>
      <c r="P20" s="25">
        <v>0</v>
      </c>
      <c r="Q20" s="25">
        <v>109.23</v>
      </c>
      <c r="R20" s="25">
        <v>19.988869999999999</v>
      </c>
      <c r="S20" s="25">
        <v>0</v>
      </c>
    </row>
    <row r="21" spans="1:19" s="26" customFormat="1" ht="13.5" customHeight="1" x14ac:dyDescent="0.2">
      <c r="A21" s="22" t="s">
        <v>43</v>
      </c>
      <c r="B21" s="23" t="s">
        <v>44</v>
      </c>
      <c r="C21" s="24">
        <f t="shared" si="1"/>
        <v>45326.082190000001</v>
      </c>
      <c r="D21" s="25">
        <v>0</v>
      </c>
      <c r="E21" s="15"/>
      <c r="F21" s="25">
        <v>0</v>
      </c>
      <c r="G21" s="25">
        <v>0</v>
      </c>
      <c r="H21" s="25">
        <v>0</v>
      </c>
      <c r="I21" s="25">
        <v>0</v>
      </c>
      <c r="J21" s="25">
        <v>68.443299999999994</v>
      </c>
      <c r="K21" s="25">
        <v>0</v>
      </c>
      <c r="L21" s="25">
        <v>45257.638890000002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</row>
    <row r="22" spans="1:19" ht="13.5" customHeight="1" x14ac:dyDescent="0.2">
      <c r="A22" s="12" t="s">
        <v>45</v>
      </c>
      <c r="B22" s="3" t="s">
        <v>46</v>
      </c>
      <c r="C22" s="8">
        <f t="shared" si="1"/>
        <v>2929654.1585800005</v>
      </c>
      <c r="D22" s="15">
        <v>542712.76216000004</v>
      </c>
      <c r="E22" s="15">
        <v>294871.58841999999</v>
      </c>
      <c r="F22" s="15">
        <v>188041.13028000001</v>
      </c>
      <c r="G22" s="15">
        <v>0</v>
      </c>
      <c r="H22" s="15">
        <v>5142.9605099999999</v>
      </c>
      <c r="I22" s="15">
        <v>2460.9675999999999</v>
      </c>
      <c r="J22" s="15">
        <v>459782.34337999998</v>
      </c>
      <c r="K22" s="15">
        <v>1036904.91531</v>
      </c>
      <c r="L22" s="15">
        <v>0</v>
      </c>
      <c r="M22" s="15">
        <v>271445.43489999999</v>
      </c>
      <c r="N22" s="15">
        <v>2457.6914000000002</v>
      </c>
      <c r="O22" s="15">
        <v>0</v>
      </c>
      <c r="P22" s="15">
        <v>103714.76033</v>
      </c>
      <c r="Q22" s="15">
        <v>26.03</v>
      </c>
      <c r="R22" s="15">
        <v>12994.78873</v>
      </c>
      <c r="S22" s="15">
        <v>9098.7855600000003</v>
      </c>
    </row>
    <row r="23" spans="1:19" ht="13.5" customHeight="1" x14ac:dyDescent="0.2">
      <c r="A23" s="12" t="s">
        <v>47</v>
      </c>
      <c r="B23" s="3" t="s">
        <v>48</v>
      </c>
      <c r="C23" s="8">
        <f t="shared" si="1"/>
        <v>83974512.021720022</v>
      </c>
      <c r="D23" s="15">
        <v>9796718.4165499993</v>
      </c>
      <c r="E23" s="15">
        <v>2080619.69212</v>
      </c>
      <c r="F23" s="15">
        <v>28383054.352990001</v>
      </c>
      <c r="G23" s="15">
        <v>0</v>
      </c>
      <c r="H23" s="15">
        <v>132241.65104</v>
      </c>
      <c r="I23" s="15">
        <v>151969.85187000001</v>
      </c>
      <c r="J23" s="15">
        <v>25948423.919330001</v>
      </c>
      <c r="K23" s="15">
        <v>5145493.7552500004</v>
      </c>
      <c r="L23" s="15">
        <v>30700.43576</v>
      </c>
      <c r="M23" s="15">
        <v>9230834.72731</v>
      </c>
      <c r="N23" s="15">
        <v>50508.643859999996</v>
      </c>
      <c r="O23" s="15">
        <v>0</v>
      </c>
      <c r="P23" s="15">
        <v>1458978.89169</v>
      </c>
      <c r="Q23" s="15">
        <v>652423.92472999997</v>
      </c>
      <c r="R23" s="15">
        <v>822509.01236000005</v>
      </c>
      <c r="S23" s="15">
        <v>90034.746859999999</v>
      </c>
    </row>
    <row r="24" spans="1:19" s="26" customFormat="1" ht="13.5" customHeight="1" x14ac:dyDescent="0.2">
      <c r="A24" s="22" t="s">
        <v>246</v>
      </c>
      <c r="B24" s="23" t="s">
        <v>247</v>
      </c>
      <c r="C24" s="24">
        <f t="shared" si="1"/>
        <v>1301167.7338700001</v>
      </c>
      <c r="D24" s="25">
        <v>1945.0027700000001</v>
      </c>
      <c r="E24" s="15">
        <v>66812.552549999993</v>
      </c>
      <c r="F24" s="25">
        <v>645084.91561999999</v>
      </c>
      <c r="G24" s="25">
        <v>1402.1449700000001</v>
      </c>
      <c r="H24" s="25">
        <v>1832.3843400000001</v>
      </c>
      <c r="I24" s="25">
        <v>135.52656999999999</v>
      </c>
      <c r="J24" s="25">
        <v>453902.52990999998</v>
      </c>
      <c r="K24" s="25">
        <v>4768.9389099999999</v>
      </c>
      <c r="L24" s="25">
        <v>0</v>
      </c>
      <c r="M24" s="25">
        <v>71990.445290000003</v>
      </c>
      <c r="N24" s="25">
        <v>928.17201999999997</v>
      </c>
      <c r="O24" s="25">
        <v>0</v>
      </c>
      <c r="P24" s="25">
        <v>10789.990680000001</v>
      </c>
      <c r="Q24" s="25">
        <v>702.37</v>
      </c>
      <c r="R24" s="25">
        <v>40872.760240000003</v>
      </c>
      <c r="S24" s="25">
        <v>0</v>
      </c>
    </row>
    <row r="25" spans="1:19" ht="13.5" customHeight="1" x14ac:dyDescent="0.2">
      <c r="A25" s="12" t="s">
        <v>49</v>
      </c>
      <c r="B25" s="3" t="s">
        <v>50</v>
      </c>
      <c r="C25" s="8">
        <f t="shared" si="1"/>
        <v>522015.05732999992</v>
      </c>
      <c r="D25" s="15">
        <v>218064.14395</v>
      </c>
      <c r="E25" s="15">
        <v>44942.563909999997</v>
      </c>
      <c r="F25" s="15">
        <v>0</v>
      </c>
      <c r="G25" s="15">
        <v>0</v>
      </c>
      <c r="H25" s="15">
        <v>0</v>
      </c>
      <c r="I25" s="15">
        <v>0</v>
      </c>
      <c r="J25" s="15">
        <v>161486.70097000001</v>
      </c>
      <c r="K25" s="15">
        <v>15494.591060000001</v>
      </c>
      <c r="L25" s="15">
        <v>0</v>
      </c>
      <c r="M25" s="15">
        <v>18329.940600000002</v>
      </c>
      <c r="N25" s="15">
        <v>0</v>
      </c>
      <c r="O25" s="15">
        <v>963.47906999999998</v>
      </c>
      <c r="P25" s="15">
        <v>62085.673309999998</v>
      </c>
      <c r="Q25" s="15">
        <v>645.26445999999999</v>
      </c>
      <c r="R25" s="15">
        <v>2.7</v>
      </c>
      <c r="S25" s="15">
        <v>0</v>
      </c>
    </row>
    <row r="26" spans="1:19" ht="13.5" customHeight="1" x14ac:dyDescent="0.2">
      <c r="A26" s="12" t="s">
        <v>51</v>
      </c>
      <c r="B26" s="3" t="s">
        <v>52</v>
      </c>
      <c r="C26" s="8">
        <f t="shared" si="1"/>
        <v>128260841.79555</v>
      </c>
      <c r="D26" s="15">
        <v>76503974.808829993</v>
      </c>
      <c r="E26" s="15">
        <v>8452796.27238</v>
      </c>
      <c r="F26" s="15">
        <v>11956387.92041</v>
      </c>
      <c r="G26" s="15">
        <v>0</v>
      </c>
      <c r="H26" s="15">
        <v>133797.87388</v>
      </c>
      <c r="I26" s="15">
        <v>37719.049659999997</v>
      </c>
      <c r="J26" s="15">
        <v>6857124.8019899996</v>
      </c>
      <c r="K26" s="15">
        <v>660606.35866000003</v>
      </c>
      <c r="L26" s="15">
        <v>0</v>
      </c>
      <c r="M26" s="15">
        <v>19829773.027800001</v>
      </c>
      <c r="N26" s="15">
        <v>45871.493829999999</v>
      </c>
      <c r="O26" s="15">
        <v>0</v>
      </c>
      <c r="P26" s="15">
        <v>843664.23069</v>
      </c>
      <c r="Q26" s="15">
        <v>2774065.8875199999</v>
      </c>
      <c r="R26" s="15">
        <v>106491.53922999999</v>
      </c>
      <c r="S26" s="15">
        <v>58568.53067</v>
      </c>
    </row>
    <row r="27" spans="1:19" ht="13.5" customHeight="1" x14ac:dyDescent="0.2">
      <c r="A27" s="12" t="s">
        <v>53</v>
      </c>
      <c r="B27" s="3" t="s">
        <v>54</v>
      </c>
      <c r="C27" s="8">
        <f t="shared" si="1"/>
        <v>79722315.209919989</v>
      </c>
      <c r="D27" s="15">
        <v>20450478.530719999</v>
      </c>
      <c r="E27" s="15">
        <v>1865998.0220999999</v>
      </c>
      <c r="F27" s="15">
        <v>32946114.671870001</v>
      </c>
      <c r="G27" s="15">
        <v>10661.61751</v>
      </c>
      <c r="H27" s="15">
        <v>151921.89309</v>
      </c>
      <c r="I27" s="15">
        <v>186949.3652</v>
      </c>
      <c r="J27" s="15">
        <v>20023278.956130002</v>
      </c>
      <c r="K27" s="15">
        <v>144838.31492</v>
      </c>
      <c r="L27" s="15">
        <v>0</v>
      </c>
      <c r="M27" s="15">
        <v>2838144.6732899998</v>
      </c>
      <c r="N27" s="15">
        <v>61153.94255</v>
      </c>
      <c r="O27" s="15">
        <v>0</v>
      </c>
      <c r="P27" s="15">
        <v>492379.19033999997</v>
      </c>
      <c r="Q27" s="15">
        <v>298520.85034</v>
      </c>
      <c r="R27" s="15">
        <v>250640.65888999999</v>
      </c>
      <c r="S27" s="15">
        <v>1234.52297</v>
      </c>
    </row>
    <row r="28" spans="1:19" ht="13.5" customHeight="1" x14ac:dyDescent="0.2">
      <c r="A28" s="12" t="s">
        <v>55</v>
      </c>
      <c r="B28" s="3" t="s">
        <v>56</v>
      </c>
      <c r="C28" s="8">
        <f t="shared" si="1"/>
        <v>1256198.5210199999</v>
      </c>
      <c r="D28" s="15">
        <v>649939.17293999996</v>
      </c>
      <c r="E28" s="15">
        <v>5743.8926000000001</v>
      </c>
      <c r="F28" s="15">
        <v>511837.21784</v>
      </c>
      <c r="G28" s="15">
        <v>0</v>
      </c>
      <c r="H28" s="15">
        <v>6058.5557799999997</v>
      </c>
      <c r="I28" s="15">
        <v>0</v>
      </c>
      <c r="J28" s="15">
        <v>61654.919179999997</v>
      </c>
      <c r="K28" s="15">
        <v>1818.59521</v>
      </c>
      <c r="L28" s="15">
        <v>0</v>
      </c>
      <c r="M28" s="15">
        <v>14399.82307</v>
      </c>
      <c r="N28" s="15">
        <v>3003.64867</v>
      </c>
      <c r="O28" s="15">
        <v>0</v>
      </c>
      <c r="P28" s="15">
        <v>1742.6957299999999</v>
      </c>
      <c r="Q28" s="15">
        <v>0</v>
      </c>
      <c r="R28" s="15">
        <v>0</v>
      </c>
      <c r="S28" s="15">
        <v>0</v>
      </c>
    </row>
    <row r="29" spans="1:19" ht="13.5" customHeight="1" x14ac:dyDescent="0.2">
      <c r="A29" s="12" t="s">
        <v>57</v>
      </c>
      <c r="B29" s="3" t="s">
        <v>58</v>
      </c>
      <c r="C29" s="8">
        <f t="shared" si="1"/>
        <v>36386443.202399999</v>
      </c>
      <c r="D29" s="15">
        <v>8409817.8267899994</v>
      </c>
      <c r="E29" s="15">
        <v>2240809.0979800001</v>
      </c>
      <c r="F29" s="15">
        <v>9436212.9396299999</v>
      </c>
      <c r="G29" s="15">
        <v>0</v>
      </c>
      <c r="H29" s="15">
        <v>49594.124459999999</v>
      </c>
      <c r="I29" s="15">
        <v>177269.97969000001</v>
      </c>
      <c r="J29" s="15">
        <v>13798591.763870001</v>
      </c>
      <c r="K29" s="15">
        <v>1626696.08742</v>
      </c>
      <c r="L29" s="15">
        <v>0</v>
      </c>
      <c r="M29" s="15">
        <v>486793.16142999998</v>
      </c>
      <c r="N29" s="15">
        <v>19465.583460000002</v>
      </c>
      <c r="O29" s="15">
        <v>97.084999999999994</v>
      </c>
      <c r="P29" s="15">
        <v>24587.432379999998</v>
      </c>
      <c r="Q29" s="15">
        <v>-519.71434999999997</v>
      </c>
      <c r="R29" s="15">
        <v>117027.83464</v>
      </c>
      <c r="S29" s="15">
        <v>0</v>
      </c>
    </row>
    <row r="30" spans="1:19" ht="13.5" customHeight="1" x14ac:dyDescent="0.2">
      <c r="A30" s="12" t="s">
        <v>59</v>
      </c>
      <c r="B30" s="3" t="s">
        <v>60</v>
      </c>
      <c r="C30" s="8">
        <f t="shared" si="1"/>
        <v>21327279.957169998</v>
      </c>
      <c r="D30" s="15">
        <v>2539145.20065</v>
      </c>
      <c r="E30" s="15">
        <v>498139.28236000001</v>
      </c>
      <c r="F30" s="15">
        <v>5039077.1893199999</v>
      </c>
      <c r="G30" s="15">
        <v>9863.5406199999998</v>
      </c>
      <c r="H30" s="15">
        <v>25308.086319999999</v>
      </c>
      <c r="I30" s="15">
        <v>71081.862989999994</v>
      </c>
      <c r="J30" s="15">
        <v>10633065.597610001</v>
      </c>
      <c r="K30" s="15">
        <v>358950.96406999999</v>
      </c>
      <c r="L30" s="15">
        <v>230839.28357</v>
      </c>
      <c r="M30" s="15">
        <v>795388.30290999997</v>
      </c>
      <c r="N30" s="15">
        <v>7745.5229099999997</v>
      </c>
      <c r="O30" s="15">
        <v>0</v>
      </c>
      <c r="P30" s="15">
        <v>165785.87186000001</v>
      </c>
      <c r="Q30" s="15">
        <v>454276.63932999998</v>
      </c>
      <c r="R30" s="15">
        <v>232575.09367</v>
      </c>
      <c r="S30" s="15">
        <v>266037.51897999999</v>
      </c>
    </row>
    <row r="31" spans="1:19" ht="13.5" customHeight="1" x14ac:dyDescent="0.2">
      <c r="A31" s="12" t="s">
        <v>61</v>
      </c>
      <c r="B31" s="3" t="s">
        <v>62</v>
      </c>
      <c r="C31" s="8">
        <f t="shared" si="1"/>
        <v>998857.60595</v>
      </c>
      <c r="D31" s="15">
        <v>911180.26688000001</v>
      </c>
      <c r="E31" s="15">
        <v>280</v>
      </c>
      <c r="F31" s="15">
        <v>0</v>
      </c>
      <c r="G31" s="15">
        <v>0</v>
      </c>
      <c r="H31" s="15">
        <v>0</v>
      </c>
      <c r="I31" s="15">
        <v>0</v>
      </c>
      <c r="J31" s="15">
        <v>64294.622210000001</v>
      </c>
      <c r="K31" s="15">
        <v>22370.607960000001</v>
      </c>
      <c r="L31" s="15">
        <v>0</v>
      </c>
      <c r="M31" s="15">
        <v>387.142</v>
      </c>
      <c r="N31" s="15">
        <v>0</v>
      </c>
      <c r="O31" s="15">
        <v>0</v>
      </c>
      <c r="P31" s="15">
        <v>300</v>
      </c>
      <c r="Q31" s="15">
        <v>0</v>
      </c>
      <c r="R31" s="15">
        <v>44.966900000000003</v>
      </c>
      <c r="S31" s="15">
        <v>0</v>
      </c>
    </row>
    <row r="32" spans="1:19" ht="13.5" customHeight="1" x14ac:dyDescent="0.2">
      <c r="A32" s="12" t="s">
        <v>63</v>
      </c>
      <c r="B32" s="3" t="s">
        <v>64</v>
      </c>
      <c r="C32" s="8">
        <f t="shared" si="1"/>
        <v>76608.907779999994</v>
      </c>
      <c r="D32" s="15">
        <v>6217.2278999999999</v>
      </c>
      <c r="E32" s="15">
        <v>13036.91065</v>
      </c>
      <c r="F32" s="15">
        <v>0</v>
      </c>
      <c r="G32" s="15">
        <v>0</v>
      </c>
      <c r="H32" s="15">
        <v>0</v>
      </c>
      <c r="I32" s="15">
        <v>0</v>
      </c>
      <c r="J32" s="15">
        <v>38470.458749999998</v>
      </c>
      <c r="K32" s="15">
        <v>1.9622299999999999</v>
      </c>
      <c r="L32" s="15">
        <v>0</v>
      </c>
      <c r="M32" s="15">
        <v>287.77999999999997</v>
      </c>
      <c r="N32" s="15">
        <v>0</v>
      </c>
      <c r="O32" s="15">
        <v>0</v>
      </c>
      <c r="P32" s="15">
        <v>1155.5160000000001</v>
      </c>
      <c r="Q32" s="15">
        <v>6328.7158300000001</v>
      </c>
      <c r="R32" s="15">
        <v>11110.33642</v>
      </c>
      <c r="S32" s="15">
        <v>0</v>
      </c>
    </row>
    <row r="33" spans="1:19" ht="13.5" customHeight="1" x14ac:dyDescent="0.2">
      <c r="A33" s="12" t="s">
        <v>65</v>
      </c>
      <c r="B33" s="3" t="s">
        <v>66</v>
      </c>
      <c r="C33" s="8">
        <f t="shared" si="1"/>
        <v>6950729.0204800004</v>
      </c>
      <c r="D33" s="15">
        <v>83767.919339999993</v>
      </c>
      <c r="E33" s="15">
        <v>468660.90760999999</v>
      </c>
      <c r="F33" s="15">
        <v>4580825.6491099996</v>
      </c>
      <c r="G33" s="15">
        <v>0</v>
      </c>
      <c r="H33" s="15">
        <v>21404.97913</v>
      </c>
      <c r="I33" s="15">
        <v>7604.4774900000002</v>
      </c>
      <c r="J33" s="15">
        <v>1670880.47936</v>
      </c>
      <c r="K33" s="15">
        <v>2370.3950300000001</v>
      </c>
      <c r="L33" s="15">
        <v>0</v>
      </c>
      <c r="M33" s="15">
        <v>20698.535479999999</v>
      </c>
      <c r="N33" s="15">
        <v>7872.7179400000005</v>
      </c>
      <c r="O33" s="15">
        <v>0</v>
      </c>
      <c r="P33" s="15">
        <v>1054.5440699999999</v>
      </c>
      <c r="Q33" s="15">
        <v>5670.0319099999997</v>
      </c>
      <c r="R33" s="15">
        <v>9448.3515900000002</v>
      </c>
      <c r="S33" s="15">
        <v>70470.032420000003</v>
      </c>
    </row>
    <row r="34" spans="1:19" ht="13.5" customHeight="1" x14ac:dyDescent="0.2">
      <c r="A34" s="12" t="s">
        <v>67</v>
      </c>
      <c r="B34" s="3" t="s">
        <v>68</v>
      </c>
      <c r="C34" s="8">
        <f t="shared" si="1"/>
        <v>50616.305200000003</v>
      </c>
      <c r="D34" s="15">
        <v>0</v>
      </c>
      <c r="E34" s="15">
        <v>8573.4152200000008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14912.8199</v>
      </c>
      <c r="N34" s="15">
        <v>0</v>
      </c>
      <c r="O34" s="15">
        <v>0</v>
      </c>
      <c r="P34" s="15">
        <v>1289.0758000000001</v>
      </c>
      <c r="Q34" s="15">
        <v>745.80564000000004</v>
      </c>
      <c r="R34" s="15">
        <v>25095.18864</v>
      </c>
      <c r="S34" s="15">
        <v>0</v>
      </c>
    </row>
    <row r="35" spans="1:19" ht="13.5" customHeight="1" x14ac:dyDescent="0.2">
      <c r="A35" s="12" t="s">
        <v>69</v>
      </c>
      <c r="B35" s="3" t="s">
        <v>70</v>
      </c>
      <c r="C35" s="8">
        <f t="shared" si="1"/>
        <v>-30798.114829999999</v>
      </c>
      <c r="D35" s="15">
        <v>0</v>
      </c>
      <c r="E35" s="15">
        <v>144.19499999999999</v>
      </c>
      <c r="F35" s="15">
        <v>-25039.246299999999</v>
      </c>
      <c r="G35" s="15">
        <v>0</v>
      </c>
      <c r="H35" s="15">
        <v>0</v>
      </c>
      <c r="I35" s="15">
        <v>0</v>
      </c>
      <c r="J35" s="15">
        <v>-6061.8498499999996</v>
      </c>
      <c r="K35" s="15">
        <v>0</v>
      </c>
      <c r="L35" s="15">
        <v>0</v>
      </c>
      <c r="M35" s="15">
        <v>158.78631999999999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</row>
    <row r="36" spans="1:19" s="26" customFormat="1" ht="13.5" customHeight="1" x14ac:dyDescent="0.2">
      <c r="A36" s="22" t="s">
        <v>71</v>
      </c>
      <c r="B36" s="23" t="s">
        <v>72</v>
      </c>
      <c r="C36" s="24">
        <f t="shared" si="1"/>
        <v>269310.73554999998</v>
      </c>
      <c r="D36" s="25">
        <v>6289.6372300000003</v>
      </c>
      <c r="E36" s="15">
        <v>119638.31750999999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87466.39155</v>
      </c>
      <c r="N36" s="25">
        <v>0</v>
      </c>
      <c r="O36" s="25">
        <v>0</v>
      </c>
      <c r="P36" s="25">
        <v>1661.6400599999999</v>
      </c>
      <c r="Q36" s="25">
        <v>560.75689999999997</v>
      </c>
      <c r="R36" s="25">
        <v>53693.992299999998</v>
      </c>
      <c r="S36" s="25">
        <v>0</v>
      </c>
    </row>
    <row r="37" spans="1:19" ht="13.5" customHeight="1" x14ac:dyDescent="0.2">
      <c r="A37" s="12" t="s">
        <v>73</v>
      </c>
      <c r="B37" s="3" t="s">
        <v>74</v>
      </c>
      <c r="C37" s="8">
        <f t="shared" si="1"/>
        <v>9881069.2566299997</v>
      </c>
      <c r="D37" s="15">
        <v>1315890.0928700001</v>
      </c>
      <c r="E37" s="15">
        <v>1396183.2154300001</v>
      </c>
      <c r="F37" s="15">
        <v>661794.31238000002</v>
      </c>
      <c r="G37" s="15">
        <v>0</v>
      </c>
      <c r="H37" s="15">
        <v>11234.826359999999</v>
      </c>
      <c r="I37" s="15">
        <v>27774.884099999999</v>
      </c>
      <c r="J37" s="15">
        <v>5749724.3281699996</v>
      </c>
      <c r="K37" s="15">
        <v>283453.45724000002</v>
      </c>
      <c r="L37" s="15">
        <v>0</v>
      </c>
      <c r="M37" s="15">
        <v>199111.71135999999</v>
      </c>
      <c r="N37" s="15">
        <v>3057.7969899999998</v>
      </c>
      <c r="O37" s="15">
        <v>0</v>
      </c>
      <c r="P37" s="15">
        <v>109955.49231</v>
      </c>
      <c r="Q37" s="15">
        <v>42099.308019999997</v>
      </c>
      <c r="R37" s="15">
        <v>69011.894490000006</v>
      </c>
      <c r="S37" s="15">
        <v>11777.93691</v>
      </c>
    </row>
    <row r="38" spans="1:19" ht="13.5" customHeight="1" x14ac:dyDescent="0.2">
      <c r="A38" s="12" t="s">
        <v>75</v>
      </c>
      <c r="B38" s="3" t="s">
        <v>76</v>
      </c>
      <c r="C38" s="8">
        <f t="shared" si="1"/>
        <v>29414.316070000001</v>
      </c>
      <c r="D38" s="15">
        <v>26232.796900000001</v>
      </c>
      <c r="E38" s="15">
        <v>2400</v>
      </c>
      <c r="F38" s="15">
        <v>120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661.51917000000003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</row>
    <row r="39" spans="1:19" ht="13.5" customHeight="1" x14ac:dyDescent="0.2">
      <c r="A39" s="13" t="s">
        <v>77</v>
      </c>
      <c r="B39" s="3" t="s">
        <v>78</v>
      </c>
      <c r="C39" s="8">
        <f t="shared" si="1"/>
        <v>10796710.090539999</v>
      </c>
      <c r="D39" s="15">
        <v>1993839.6015699999</v>
      </c>
      <c r="E39" s="15">
        <v>559364.58351000003</v>
      </c>
      <c r="F39" s="15">
        <v>3510710.27911</v>
      </c>
      <c r="G39" s="15">
        <v>0</v>
      </c>
      <c r="H39" s="15">
        <v>11418.52189</v>
      </c>
      <c r="I39" s="15">
        <v>10609.23316</v>
      </c>
      <c r="J39" s="15">
        <v>3180347.9678000002</v>
      </c>
      <c r="K39" s="15">
        <v>320723.11343999999</v>
      </c>
      <c r="L39" s="15">
        <v>85202.704660000003</v>
      </c>
      <c r="M39" s="15">
        <v>958739.06535000005</v>
      </c>
      <c r="N39" s="15">
        <v>4153.1785200000004</v>
      </c>
      <c r="O39" s="15">
        <v>0</v>
      </c>
      <c r="P39" s="15">
        <v>62575.429770000002</v>
      </c>
      <c r="Q39" s="15">
        <v>27724.076519999999</v>
      </c>
      <c r="R39" s="15">
        <v>18776.969880000001</v>
      </c>
      <c r="S39" s="15">
        <v>52525.365360000003</v>
      </c>
    </row>
    <row r="40" spans="1:19" ht="13.5" customHeight="1" x14ac:dyDescent="0.2">
      <c r="A40" s="12" t="s">
        <v>79</v>
      </c>
      <c r="B40" s="3" t="s">
        <v>80</v>
      </c>
      <c r="C40" s="8">
        <f t="shared" si="1"/>
        <v>574603.95822000003</v>
      </c>
      <c r="D40" s="15">
        <v>2844.6926800000001</v>
      </c>
      <c r="E40" s="15">
        <v>495.51274000000001</v>
      </c>
      <c r="F40" s="15">
        <v>565730.99945</v>
      </c>
      <c r="G40" s="15">
        <v>0</v>
      </c>
      <c r="H40" s="15">
        <v>0</v>
      </c>
      <c r="I40" s="15">
        <v>0</v>
      </c>
      <c r="J40" s="15">
        <v>4190.3897299999999</v>
      </c>
      <c r="K40" s="15">
        <v>0</v>
      </c>
      <c r="L40" s="15">
        <v>0</v>
      </c>
      <c r="M40" s="15">
        <v>1233.4310599999999</v>
      </c>
      <c r="N40" s="15">
        <v>0</v>
      </c>
      <c r="O40" s="15">
        <v>0</v>
      </c>
      <c r="P40" s="15">
        <v>49.131680000000003</v>
      </c>
      <c r="Q40" s="15">
        <v>0</v>
      </c>
      <c r="R40" s="15">
        <v>59.800879999999999</v>
      </c>
      <c r="S40" s="15">
        <v>0</v>
      </c>
    </row>
    <row r="41" spans="1:19" ht="13.5" customHeight="1" x14ac:dyDescent="0.2">
      <c r="A41" s="12" t="s">
        <v>81</v>
      </c>
      <c r="B41" s="3" t="s">
        <v>82</v>
      </c>
      <c r="C41" s="8">
        <f t="shared" si="1"/>
        <v>1186149.2606899999</v>
      </c>
      <c r="D41" s="15">
        <v>11621.70939</v>
      </c>
      <c r="E41" s="15">
        <v>5419.7740100000001</v>
      </c>
      <c r="F41" s="15">
        <v>1120978.6958699999</v>
      </c>
      <c r="G41" s="15">
        <v>14040.678110000001</v>
      </c>
      <c r="H41" s="15">
        <v>0</v>
      </c>
      <c r="I41" s="15">
        <v>357.86667</v>
      </c>
      <c r="J41" s="15">
        <v>28111.98229</v>
      </c>
      <c r="K41" s="15">
        <v>188.15227999999999</v>
      </c>
      <c r="L41" s="15">
        <v>0</v>
      </c>
      <c r="M41" s="15">
        <v>2078.7869300000002</v>
      </c>
      <c r="N41" s="15">
        <v>0</v>
      </c>
      <c r="O41" s="15">
        <v>0</v>
      </c>
      <c r="P41" s="15">
        <v>329.35113000000001</v>
      </c>
      <c r="Q41" s="15">
        <v>0</v>
      </c>
      <c r="R41" s="15">
        <v>3022.2640099999999</v>
      </c>
      <c r="S41" s="15">
        <v>0</v>
      </c>
    </row>
    <row r="42" spans="1:19" ht="13.5" customHeight="1" x14ac:dyDescent="0.2">
      <c r="A42" s="12" t="s">
        <v>236</v>
      </c>
      <c r="B42" s="3" t="s">
        <v>237</v>
      </c>
      <c r="C42" s="8">
        <f t="shared" si="1"/>
        <v>51.23</v>
      </c>
      <c r="D42" s="15">
        <v>51.23</v>
      </c>
      <c r="E42" s="15"/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</row>
    <row r="43" spans="1:19" ht="13.5" customHeight="1" x14ac:dyDescent="0.2">
      <c r="A43" s="12" t="s">
        <v>83</v>
      </c>
      <c r="B43" s="3" t="s">
        <v>84</v>
      </c>
      <c r="C43" s="8">
        <f t="shared" si="1"/>
        <v>240820.76732999997</v>
      </c>
      <c r="D43" s="15">
        <v>994.01687000000004</v>
      </c>
      <c r="E43" s="15">
        <v>22174.416590000001</v>
      </c>
      <c r="F43" s="15">
        <v>0</v>
      </c>
      <c r="G43" s="15">
        <v>0</v>
      </c>
      <c r="H43" s="15">
        <v>0</v>
      </c>
      <c r="I43" s="15">
        <v>600</v>
      </c>
      <c r="J43" s="15">
        <v>186707.39496999999</v>
      </c>
      <c r="K43" s="15">
        <v>132.63</v>
      </c>
      <c r="L43" s="15">
        <v>0</v>
      </c>
      <c r="M43" s="15">
        <v>13606.90105</v>
      </c>
      <c r="N43" s="15">
        <v>0</v>
      </c>
      <c r="O43" s="15">
        <v>0</v>
      </c>
      <c r="P43" s="15">
        <v>10830.16597</v>
      </c>
      <c r="Q43" s="15">
        <v>0</v>
      </c>
      <c r="R43" s="15">
        <v>5775.2418799999996</v>
      </c>
      <c r="S43" s="15">
        <v>0</v>
      </c>
    </row>
    <row r="44" spans="1:19" ht="13.5" customHeight="1" x14ac:dyDescent="0.2">
      <c r="A44" s="12" t="s">
        <v>85</v>
      </c>
      <c r="B44" s="3" t="s">
        <v>86</v>
      </c>
      <c r="C44" s="8">
        <f t="shared" si="1"/>
        <v>99129187.496580005</v>
      </c>
      <c r="D44" s="15">
        <v>25683768.140829999</v>
      </c>
      <c r="E44" s="15">
        <v>3229732.6338200001</v>
      </c>
      <c r="F44" s="15">
        <v>30510357.610950001</v>
      </c>
      <c r="G44" s="15">
        <v>38289.261930000001</v>
      </c>
      <c r="H44" s="15">
        <v>81986.759179999994</v>
      </c>
      <c r="I44" s="15">
        <v>646818.00655000005</v>
      </c>
      <c r="J44" s="15">
        <v>27443297.947749998</v>
      </c>
      <c r="K44" s="15">
        <v>2614903.2807800001</v>
      </c>
      <c r="L44" s="15">
        <v>607205.95460000006</v>
      </c>
      <c r="M44" s="15">
        <v>5181823.0392800001</v>
      </c>
      <c r="N44" s="15">
        <v>28387.02879</v>
      </c>
      <c r="O44" s="15">
        <v>-46.21801</v>
      </c>
      <c r="P44" s="15">
        <v>661995.91506999999</v>
      </c>
      <c r="Q44" s="15">
        <v>1369620.1740600001</v>
      </c>
      <c r="R44" s="15">
        <v>1029318.16798</v>
      </c>
      <c r="S44" s="15">
        <v>1729.7930200000001</v>
      </c>
    </row>
    <row r="45" spans="1:19" ht="13.5" customHeight="1" x14ac:dyDescent="0.2">
      <c r="A45" s="12" t="s">
        <v>87</v>
      </c>
      <c r="B45" s="3" t="s">
        <v>88</v>
      </c>
      <c r="C45" s="8">
        <f t="shared" si="1"/>
        <v>1519395.2395000004</v>
      </c>
      <c r="D45" s="15">
        <v>96152.093800000002</v>
      </c>
      <c r="E45" s="15">
        <v>28240.18678</v>
      </c>
      <c r="F45" s="15">
        <v>782734.55795000005</v>
      </c>
      <c r="G45" s="15">
        <v>0</v>
      </c>
      <c r="H45" s="15">
        <v>0</v>
      </c>
      <c r="I45" s="15">
        <v>328.72915</v>
      </c>
      <c r="J45" s="15">
        <v>470822.68646</v>
      </c>
      <c r="K45" s="15">
        <v>13214.1284</v>
      </c>
      <c r="L45" s="15">
        <v>0</v>
      </c>
      <c r="M45" s="15">
        <v>67618.545480000001</v>
      </c>
      <c r="N45" s="15">
        <v>0</v>
      </c>
      <c r="O45" s="15">
        <v>0</v>
      </c>
      <c r="P45" s="15">
        <v>49308.216769999999</v>
      </c>
      <c r="Q45" s="15">
        <v>6202.9834099999998</v>
      </c>
      <c r="R45" s="15">
        <v>4279.9590399999997</v>
      </c>
      <c r="S45" s="15">
        <v>493.15226000000001</v>
      </c>
    </row>
    <row r="46" spans="1:19" ht="13.5" customHeight="1" x14ac:dyDescent="0.2">
      <c r="A46" s="12" t="s">
        <v>89</v>
      </c>
      <c r="B46" s="3" t="s">
        <v>90</v>
      </c>
      <c r="C46" s="8">
        <f t="shared" si="1"/>
        <v>3571219.0075499993</v>
      </c>
      <c r="D46" s="15">
        <v>851740.84822000004</v>
      </c>
      <c r="E46" s="15">
        <v>372343.41073</v>
      </c>
      <c r="F46" s="15">
        <v>260682.30981999999</v>
      </c>
      <c r="G46" s="15">
        <v>0</v>
      </c>
      <c r="H46" s="15">
        <v>5214.7188399999995</v>
      </c>
      <c r="I46" s="15">
        <v>4845.4400999999998</v>
      </c>
      <c r="J46" s="15">
        <v>1196167.97153</v>
      </c>
      <c r="K46" s="15">
        <v>297530.85206</v>
      </c>
      <c r="L46" s="15">
        <v>120687.52648</v>
      </c>
      <c r="M46" s="15">
        <v>258740.94685000001</v>
      </c>
      <c r="N46" s="15">
        <v>2142.7766499999998</v>
      </c>
      <c r="O46" s="15">
        <v>0</v>
      </c>
      <c r="P46" s="15">
        <v>106747.78648</v>
      </c>
      <c r="Q46" s="15">
        <v>2767.11447</v>
      </c>
      <c r="R46" s="15">
        <v>91607.305319999999</v>
      </c>
      <c r="S46" s="15">
        <v>0</v>
      </c>
    </row>
    <row r="47" spans="1:19" ht="13.5" customHeight="1" x14ac:dyDescent="0.2">
      <c r="A47" s="12" t="s">
        <v>91</v>
      </c>
      <c r="B47" s="3" t="s">
        <v>92</v>
      </c>
      <c r="C47" s="8">
        <f t="shared" si="1"/>
        <v>3367688.53351</v>
      </c>
      <c r="D47" s="15">
        <v>60032.982250000001</v>
      </c>
      <c r="E47" s="15">
        <v>114615.38677</v>
      </c>
      <c r="F47" s="15">
        <v>2947885.6365399999</v>
      </c>
      <c r="G47" s="15">
        <v>0</v>
      </c>
      <c r="H47" s="15">
        <v>503.95384000000001</v>
      </c>
      <c r="I47" s="15">
        <v>32128.440310000002</v>
      </c>
      <c r="J47" s="15">
        <v>120987.14173</v>
      </c>
      <c r="K47" s="15">
        <v>2891.8847799999999</v>
      </c>
      <c r="L47" s="15">
        <v>0</v>
      </c>
      <c r="M47" s="15">
        <v>84022.759149999998</v>
      </c>
      <c r="N47" s="15">
        <v>374.12281999999999</v>
      </c>
      <c r="O47" s="15">
        <v>0</v>
      </c>
      <c r="P47" s="15">
        <v>3438.7024200000001</v>
      </c>
      <c r="Q47" s="15">
        <v>0</v>
      </c>
      <c r="R47" s="15">
        <v>232.99904000000001</v>
      </c>
      <c r="S47" s="15">
        <v>574.52386000000001</v>
      </c>
    </row>
    <row r="48" spans="1:19" ht="13.5" customHeight="1" x14ac:dyDescent="0.2">
      <c r="A48" s="12" t="s">
        <v>93</v>
      </c>
      <c r="B48" s="3" t="s">
        <v>94</v>
      </c>
      <c r="C48" s="8">
        <f t="shared" si="1"/>
        <v>565146.26275999995</v>
      </c>
      <c r="D48" s="15">
        <v>15876.187599999999</v>
      </c>
      <c r="E48" s="15">
        <v>5555.3316100000002</v>
      </c>
      <c r="F48" s="15">
        <v>108688.64267</v>
      </c>
      <c r="G48" s="15">
        <v>0</v>
      </c>
      <c r="H48" s="15">
        <v>0</v>
      </c>
      <c r="I48" s="15">
        <v>826.54611999999997</v>
      </c>
      <c r="J48" s="15">
        <v>411136.68088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23062.873879999999</v>
      </c>
      <c r="R48" s="15">
        <v>0</v>
      </c>
      <c r="S48" s="15">
        <v>0</v>
      </c>
    </row>
    <row r="49" spans="1:19" ht="13.5" customHeight="1" x14ac:dyDescent="0.2">
      <c r="A49" s="12" t="s">
        <v>95</v>
      </c>
      <c r="B49" s="3" t="s">
        <v>96</v>
      </c>
      <c r="C49" s="8">
        <f t="shared" si="1"/>
        <v>56221.297020000005</v>
      </c>
      <c r="D49" s="15">
        <v>0</v>
      </c>
      <c r="E49" s="15">
        <v>54652.817000000003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1353.48002</v>
      </c>
      <c r="L49" s="15">
        <v>0</v>
      </c>
      <c r="M49" s="15">
        <v>0</v>
      </c>
      <c r="N49" s="15">
        <v>0</v>
      </c>
      <c r="O49" s="15">
        <v>0</v>
      </c>
      <c r="P49" s="15">
        <v>215</v>
      </c>
      <c r="Q49" s="15">
        <v>0</v>
      </c>
      <c r="R49" s="15">
        <v>0</v>
      </c>
      <c r="S49" s="15">
        <v>0</v>
      </c>
    </row>
    <row r="50" spans="1:19" ht="13.5" customHeight="1" x14ac:dyDescent="0.2">
      <c r="A50" s="12" t="s">
        <v>97</v>
      </c>
      <c r="B50" s="3" t="s">
        <v>249</v>
      </c>
      <c r="C50" s="8">
        <f t="shared" si="1"/>
        <v>469698.18915000005</v>
      </c>
      <c r="D50" s="15">
        <v>257785.09195999999</v>
      </c>
      <c r="E50" s="15">
        <v>49547.292029999997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91358.484620000003</v>
      </c>
      <c r="N50" s="15">
        <v>0</v>
      </c>
      <c r="O50" s="15">
        <v>0</v>
      </c>
      <c r="P50" s="15">
        <v>56832.675439999999</v>
      </c>
      <c r="Q50" s="15">
        <v>2885.23398</v>
      </c>
      <c r="R50" s="15">
        <v>11289.411120000001</v>
      </c>
      <c r="S50" s="15">
        <v>0</v>
      </c>
    </row>
    <row r="51" spans="1:19" ht="13.5" customHeight="1" x14ac:dyDescent="0.2">
      <c r="A51" s="12" t="s">
        <v>98</v>
      </c>
      <c r="B51" s="3" t="s">
        <v>99</v>
      </c>
      <c r="C51" s="8">
        <f t="shared" si="1"/>
        <v>194579.82356999998</v>
      </c>
      <c r="D51" s="15">
        <v>172502.13545</v>
      </c>
      <c r="E51" s="15">
        <v>16530.284</v>
      </c>
      <c r="F51" s="15">
        <v>0</v>
      </c>
      <c r="G51" s="15">
        <v>0</v>
      </c>
      <c r="H51" s="15">
        <v>0</v>
      </c>
      <c r="I51" s="15">
        <v>0</v>
      </c>
      <c r="J51" s="15">
        <v>5547.4041200000001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</row>
    <row r="52" spans="1:19" ht="13.5" customHeight="1" x14ac:dyDescent="0.2">
      <c r="A52" s="12" t="s">
        <v>100</v>
      </c>
      <c r="B52" s="3" t="s">
        <v>101</v>
      </c>
      <c r="C52" s="8">
        <f t="shared" si="1"/>
        <v>6247.2966399999996</v>
      </c>
      <c r="D52" s="15">
        <v>3612.489</v>
      </c>
      <c r="E52" s="15">
        <v>640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351</v>
      </c>
      <c r="R52" s="15">
        <v>1643.80764</v>
      </c>
      <c r="S52" s="15">
        <v>0</v>
      </c>
    </row>
    <row r="53" spans="1:19" ht="13.5" customHeight="1" x14ac:dyDescent="0.2">
      <c r="A53" s="12" t="s">
        <v>102</v>
      </c>
      <c r="B53" s="3" t="s">
        <v>103</v>
      </c>
      <c r="C53" s="8">
        <f t="shared" si="1"/>
        <v>4352139.51083</v>
      </c>
      <c r="D53" s="15">
        <v>329753.44362999999</v>
      </c>
      <c r="E53" s="15">
        <v>957277.52099999995</v>
      </c>
      <c r="F53" s="15">
        <v>0</v>
      </c>
      <c r="G53" s="15">
        <v>0</v>
      </c>
      <c r="H53" s="15">
        <v>5690.8321299999998</v>
      </c>
      <c r="I53" s="15">
        <v>270.44866999999999</v>
      </c>
      <c r="J53" s="15">
        <v>149019.81602999999</v>
      </c>
      <c r="K53" s="15">
        <v>15917.383620000001</v>
      </c>
      <c r="L53" s="15">
        <v>694230.57123</v>
      </c>
      <c r="M53" s="15">
        <v>2153623.38002</v>
      </c>
      <c r="N53" s="15">
        <v>2182.9708799999999</v>
      </c>
      <c r="O53" s="15">
        <v>0</v>
      </c>
      <c r="P53" s="15">
        <v>307.59510999999998</v>
      </c>
      <c r="Q53" s="15">
        <v>37227.605179999999</v>
      </c>
      <c r="R53" s="15">
        <v>1117.91911</v>
      </c>
      <c r="S53" s="15">
        <v>5520.0242200000002</v>
      </c>
    </row>
    <row r="54" spans="1:19" ht="14.25" customHeight="1" x14ac:dyDescent="0.2">
      <c r="A54" s="12" t="s">
        <v>104</v>
      </c>
      <c r="B54" s="3" t="s">
        <v>105</v>
      </c>
      <c r="C54" s="8">
        <f t="shared" si="1"/>
        <v>767935.7236100001</v>
      </c>
      <c r="D54" s="15">
        <v>30505.750319999999</v>
      </c>
      <c r="E54" s="15">
        <v>748.67499999999995</v>
      </c>
      <c r="F54" s="15">
        <v>597342.40462000004</v>
      </c>
      <c r="G54" s="15">
        <v>0</v>
      </c>
      <c r="H54" s="15">
        <v>0</v>
      </c>
      <c r="I54" s="15">
        <v>2796.50369</v>
      </c>
      <c r="J54" s="15">
        <v>75903.685719999994</v>
      </c>
      <c r="K54" s="15">
        <v>0</v>
      </c>
      <c r="L54" s="15">
        <v>0</v>
      </c>
      <c r="M54" s="15">
        <v>443.10566999999998</v>
      </c>
      <c r="N54" s="15">
        <v>0</v>
      </c>
      <c r="O54" s="15">
        <v>0</v>
      </c>
      <c r="P54" s="15">
        <v>60012.459459999998</v>
      </c>
      <c r="Q54" s="15">
        <v>0</v>
      </c>
      <c r="R54" s="15">
        <v>183.13912999999999</v>
      </c>
      <c r="S54" s="15">
        <v>0</v>
      </c>
    </row>
    <row r="55" spans="1:19" ht="13.5" customHeight="1" x14ac:dyDescent="0.2">
      <c r="A55" s="13" t="s">
        <v>106</v>
      </c>
      <c r="B55" s="3" t="s">
        <v>107</v>
      </c>
      <c r="C55" s="8">
        <f t="shared" si="1"/>
        <v>9457.1660800000009</v>
      </c>
      <c r="D55" s="15">
        <v>932.41236000000004</v>
      </c>
      <c r="E55" s="15"/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8524.7537200000006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</row>
    <row r="56" spans="1:19" ht="13.5" customHeight="1" x14ac:dyDescent="0.2">
      <c r="A56" s="12" t="s">
        <v>108</v>
      </c>
      <c r="B56" s="3" t="s">
        <v>109</v>
      </c>
      <c r="C56" s="8">
        <f t="shared" si="1"/>
        <v>15756579.518989997</v>
      </c>
      <c r="D56" s="15">
        <v>1007902.80308</v>
      </c>
      <c r="E56" s="15">
        <v>607992.16272999998</v>
      </c>
      <c r="F56" s="15">
        <v>8712818.1812999994</v>
      </c>
      <c r="G56" s="15">
        <v>3382.59674</v>
      </c>
      <c r="H56" s="15">
        <v>17079.658299999999</v>
      </c>
      <c r="I56" s="15">
        <v>7513.5723099999996</v>
      </c>
      <c r="J56" s="15">
        <v>4106961.8105299999</v>
      </c>
      <c r="K56" s="15">
        <v>267655.03477999999</v>
      </c>
      <c r="L56" s="15">
        <v>0</v>
      </c>
      <c r="M56" s="15">
        <v>918952.79697999998</v>
      </c>
      <c r="N56" s="15">
        <v>8591.5910199999998</v>
      </c>
      <c r="O56" s="15">
        <v>0</v>
      </c>
      <c r="P56" s="15">
        <v>42277.379939999999</v>
      </c>
      <c r="Q56" s="15">
        <v>36796.373220000001</v>
      </c>
      <c r="R56" s="15">
        <v>17858.995180000002</v>
      </c>
      <c r="S56" s="15">
        <v>796.56287999999995</v>
      </c>
    </row>
    <row r="57" spans="1:19" ht="13.5" customHeight="1" x14ac:dyDescent="0.2">
      <c r="A57" s="12" t="s">
        <v>110</v>
      </c>
      <c r="B57" s="3" t="s">
        <v>111</v>
      </c>
      <c r="C57" s="8">
        <f t="shared" si="1"/>
        <v>602255.32033999998</v>
      </c>
      <c r="D57" s="15">
        <v>0</v>
      </c>
      <c r="E57" s="15"/>
      <c r="F57" s="15">
        <v>0</v>
      </c>
      <c r="G57" s="15">
        <v>0</v>
      </c>
      <c r="H57" s="15">
        <v>0</v>
      </c>
      <c r="I57" s="15">
        <v>11508.910819999999</v>
      </c>
      <c r="J57" s="15">
        <v>590746.40951999999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</row>
    <row r="58" spans="1:19" ht="13.5" customHeight="1" x14ac:dyDescent="0.2">
      <c r="A58" s="12" t="s">
        <v>112</v>
      </c>
      <c r="B58" s="3" t="s">
        <v>113</v>
      </c>
      <c r="C58" s="8">
        <f t="shared" si="1"/>
        <v>307197.05885000003</v>
      </c>
      <c r="D58" s="15">
        <v>212790.57868000001</v>
      </c>
      <c r="E58" s="15">
        <v>3145.54</v>
      </c>
      <c r="F58" s="15">
        <v>41613.457300000002</v>
      </c>
      <c r="G58" s="15">
        <v>0</v>
      </c>
      <c r="H58" s="15">
        <v>3370.6707099999999</v>
      </c>
      <c r="I58" s="15">
        <v>0</v>
      </c>
      <c r="J58" s="15">
        <v>0</v>
      </c>
      <c r="K58" s="15">
        <v>0</v>
      </c>
      <c r="L58" s="15">
        <v>0</v>
      </c>
      <c r="M58" s="15">
        <v>32571.953450000001</v>
      </c>
      <c r="N58" s="15">
        <v>1274.4666099999999</v>
      </c>
      <c r="O58" s="15">
        <v>0</v>
      </c>
      <c r="P58" s="15">
        <v>12430.392099999999</v>
      </c>
      <c r="Q58" s="15">
        <v>0</v>
      </c>
      <c r="R58" s="15">
        <v>0</v>
      </c>
      <c r="S58" s="15">
        <v>0</v>
      </c>
    </row>
    <row r="59" spans="1:19" s="26" customFormat="1" ht="13.5" customHeight="1" x14ac:dyDescent="0.2">
      <c r="A59" s="22" t="s">
        <v>254</v>
      </c>
      <c r="B59" s="23" t="s">
        <v>255</v>
      </c>
      <c r="C59" s="24">
        <f t="shared" si="1"/>
        <v>92.587000000000003</v>
      </c>
      <c r="D59" s="25">
        <v>92.587000000000003</v>
      </c>
      <c r="E59" s="15"/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</row>
    <row r="60" spans="1:19" ht="13.5" customHeight="1" x14ac:dyDescent="0.2">
      <c r="A60" s="12" t="s">
        <v>114</v>
      </c>
      <c r="B60" s="3" t="s">
        <v>115</v>
      </c>
      <c r="C60" s="8">
        <f t="shared" si="1"/>
        <v>59772.333590000002</v>
      </c>
      <c r="D60" s="15">
        <v>887.86</v>
      </c>
      <c r="E60" s="15"/>
      <c r="F60" s="15">
        <v>5103.4724900000001</v>
      </c>
      <c r="G60" s="15">
        <v>0</v>
      </c>
      <c r="H60" s="15">
        <v>0</v>
      </c>
      <c r="I60" s="15">
        <v>0</v>
      </c>
      <c r="J60" s="15">
        <v>8041.8838500000002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45739.117250000003</v>
      </c>
      <c r="Q60" s="15">
        <v>0</v>
      </c>
      <c r="R60" s="15">
        <v>0</v>
      </c>
      <c r="S60" s="15">
        <v>0</v>
      </c>
    </row>
    <row r="61" spans="1:19" ht="13.5" customHeight="1" x14ac:dyDescent="0.2">
      <c r="A61" s="12" t="s">
        <v>116</v>
      </c>
      <c r="B61" s="3" t="s">
        <v>117</v>
      </c>
      <c r="C61" s="8">
        <f t="shared" si="1"/>
        <v>353153.29421000002</v>
      </c>
      <c r="D61" s="15">
        <v>134052.94748</v>
      </c>
      <c r="E61" s="15">
        <v>18649.70638</v>
      </c>
      <c r="F61" s="15">
        <v>28627.209040000002</v>
      </c>
      <c r="G61" s="15">
        <v>0</v>
      </c>
      <c r="H61" s="15">
        <v>0</v>
      </c>
      <c r="I61" s="15">
        <v>0</v>
      </c>
      <c r="J61" s="15">
        <v>26311.245739999998</v>
      </c>
      <c r="K61" s="15">
        <v>95857.70796</v>
      </c>
      <c r="L61" s="15">
        <v>0</v>
      </c>
      <c r="M61" s="15">
        <v>1.5469299999999999</v>
      </c>
      <c r="N61" s="15">
        <v>0</v>
      </c>
      <c r="O61" s="15">
        <v>0</v>
      </c>
      <c r="P61" s="15">
        <v>47593.128819999998</v>
      </c>
      <c r="Q61" s="15">
        <v>0</v>
      </c>
      <c r="R61" s="15">
        <v>0</v>
      </c>
      <c r="S61" s="15">
        <v>2059.80186</v>
      </c>
    </row>
    <row r="62" spans="1:19" ht="13.5" customHeight="1" x14ac:dyDescent="0.2">
      <c r="A62" s="12" t="s">
        <v>118</v>
      </c>
      <c r="B62" s="3" t="s">
        <v>119</v>
      </c>
      <c r="C62" s="8">
        <f t="shared" si="1"/>
        <v>2162031.5251100003</v>
      </c>
      <c r="D62" s="15">
        <v>1035220.14228</v>
      </c>
      <c r="E62" s="15">
        <v>911245.61360000004</v>
      </c>
      <c r="F62" s="15">
        <v>0</v>
      </c>
      <c r="G62" s="15">
        <v>0</v>
      </c>
      <c r="H62" s="15">
        <v>35090.279139999999</v>
      </c>
      <c r="I62" s="15">
        <v>0</v>
      </c>
      <c r="J62" s="15">
        <v>1992.3634400000001</v>
      </c>
      <c r="K62" s="15">
        <v>991.74630999999999</v>
      </c>
      <c r="L62" s="15">
        <v>0</v>
      </c>
      <c r="M62" s="15">
        <v>38632.18</v>
      </c>
      <c r="N62" s="15">
        <v>18014.777770000001</v>
      </c>
      <c r="O62" s="15">
        <v>0</v>
      </c>
      <c r="P62" s="15">
        <v>4601.0505400000002</v>
      </c>
      <c r="Q62" s="15">
        <v>2463.8667399999999</v>
      </c>
      <c r="R62" s="15">
        <v>112710.60845</v>
      </c>
      <c r="S62" s="15">
        <v>1068.8968400000001</v>
      </c>
    </row>
    <row r="63" spans="1:19" ht="13.5" customHeight="1" x14ac:dyDescent="0.2">
      <c r="A63" s="12" t="s">
        <v>120</v>
      </c>
      <c r="B63" s="3" t="s">
        <v>121</v>
      </c>
      <c r="C63" s="8">
        <f t="shared" si="1"/>
        <v>499353.87226000003</v>
      </c>
      <c r="D63" s="15">
        <v>485933.25572000002</v>
      </c>
      <c r="E63" s="15">
        <v>13420.616540000001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</row>
    <row r="64" spans="1:19" s="26" customFormat="1" ht="13.5" customHeight="1" x14ac:dyDescent="0.2">
      <c r="A64" s="22" t="s">
        <v>122</v>
      </c>
      <c r="B64" s="23" t="s">
        <v>123</v>
      </c>
      <c r="C64" s="24">
        <f t="shared" si="1"/>
        <v>68314.877630000003</v>
      </c>
      <c r="D64" s="25">
        <v>0</v>
      </c>
      <c r="E64" s="15">
        <v>64822.11563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3189.3020000000001</v>
      </c>
      <c r="N64" s="25">
        <v>0</v>
      </c>
      <c r="O64" s="25">
        <v>0</v>
      </c>
      <c r="P64" s="25">
        <v>250</v>
      </c>
      <c r="Q64" s="25">
        <v>53.46</v>
      </c>
      <c r="R64" s="25">
        <v>0</v>
      </c>
      <c r="S64" s="25">
        <v>0</v>
      </c>
    </row>
    <row r="65" spans="1:19" ht="13.5" customHeight="1" x14ac:dyDescent="0.2">
      <c r="A65" s="12" t="s">
        <v>124</v>
      </c>
      <c r="B65" s="3" t="s">
        <v>125</v>
      </c>
      <c r="C65" s="8">
        <f t="shared" si="1"/>
        <v>45245.609479999999</v>
      </c>
      <c r="D65" s="15">
        <v>45213.609479999999</v>
      </c>
      <c r="E65" s="15">
        <v>32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</row>
    <row r="66" spans="1:19" ht="13.5" customHeight="1" x14ac:dyDescent="0.2">
      <c r="A66" s="12" t="s">
        <v>126</v>
      </c>
      <c r="B66" s="3" t="s">
        <v>127</v>
      </c>
      <c r="C66" s="8">
        <f t="shared" si="1"/>
        <v>271265.71799999999</v>
      </c>
      <c r="D66" s="15">
        <v>271265.71799999999</v>
      </c>
      <c r="E66" s="15"/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</row>
    <row r="67" spans="1:19" ht="13.5" customHeight="1" x14ac:dyDescent="0.2">
      <c r="A67" s="12" t="s">
        <v>128</v>
      </c>
      <c r="B67" s="3" t="s">
        <v>129</v>
      </c>
      <c r="C67" s="8">
        <f t="shared" si="1"/>
        <v>64357.174480000001</v>
      </c>
      <c r="D67" s="15">
        <v>6516.1645799999997</v>
      </c>
      <c r="E67" s="15">
        <v>6834.8776900000003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51006.132210000003</v>
      </c>
      <c r="Q67" s="15">
        <v>0</v>
      </c>
      <c r="R67" s="15">
        <v>0</v>
      </c>
      <c r="S67" s="15">
        <v>0</v>
      </c>
    </row>
    <row r="68" spans="1:19" ht="13.5" customHeight="1" x14ac:dyDescent="0.2">
      <c r="A68" s="12" t="s">
        <v>130</v>
      </c>
      <c r="B68" s="3" t="s">
        <v>131</v>
      </c>
      <c r="C68" s="8">
        <f t="shared" si="1"/>
        <v>31132.892500000002</v>
      </c>
      <c r="D68" s="15">
        <v>762.89499999999998</v>
      </c>
      <c r="E68" s="15">
        <v>30369.997500000001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</row>
    <row r="69" spans="1:19" ht="13.5" customHeight="1" x14ac:dyDescent="0.2">
      <c r="A69" s="12" t="s">
        <v>132</v>
      </c>
      <c r="B69" s="3" t="s">
        <v>133</v>
      </c>
      <c r="C69" s="8">
        <f t="shared" ref="C69:C122" si="2">SUM(D69:S69)</f>
        <v>226185.38975</v>
      </c>
      <c r="D69" s="15">
        <v>77133.145770000003</v>
      </c>
      <c r="E69" s="15">
        <v>149052.24398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</row>
    <row r="70" spans="1:19" ht="13.5" customHeight="1" x14ac:dyDescent="0.2">
      <c r="A70" s="12" t="s">
        <v>134</v>
      </c>
      <c r="B70" s="3" t="s">
        <v>135</v>
      </c>
      <c r="C70" s="8">
        <f t="shared" si="2"/>
        <v>63813.240080000003</v>
      </c>
      <c r="D70" s="15">
        <v>44048.232369999998</v>
      </c>
      <c r="E70" s="15">
        <v>19765.007710000002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</row>
    <row r="71" spans="1:19" ht="13.5" customHeight="1" x14ac:dyDescent="0.2">
      <c r="A71" s="12" t="s">
        <v>136</v>
      </c>
      <c r="B71" s="3" t="s">
        <v>137</v>
      </c>
      <c r="C71" s="8">
        <f t="shared" si="2"/>
        <v>110888.79474</v>
      </c>
      <c r="D71" s="15">
        <v>105.5271</v>
      </c>
      <c r="E71" s="15">
        <v>4781.1875899999995</v>
      </c>
      <c r="F71" s="15">
        <v>0</v>
      </c>
      <c r="G71" s="15">
        <v>0</v>
      </c>
      <c r="H71" s="15">
        <v>0</v>
      </c>
      <c r="I71" s="15">
        <v>0</v>
      </c>
      <c r="J71" s="15">
        <v>102882.1415</v>
      </c>
      <c r="K71" s="15">
        <v>224.93854999999999</v>
      </c>
      <c r="L71" s="15">
        <v>0</v>
      </c>
      <c r="M71" s="15">
        <v>0</v>
      </c>
      <c r="N71" s="15">
        <v>0</v>
      </c>
      <c r="O71" s="15">
        <v>0</v>
      </c>
      <c r="P71" s="15">
        <v>2895</v>
      </c>
      <c r="Q71" s="15">
        <v>0</v>
      </c>
      <c r="R71" s="15">
        <v>0</v>
      </c>
      <c r="S71" s="15">
        <v>0</v>
      </c>
    </row>
    <row r="72" spans="1:19" ht="13.5" customHeight="1" x14ac:dyDescent="0.2">
      <c r="A72" s="12" t="s">
        <v>138</v>
      </c>
      <c r="B72" s="3" t="s">
        <v>226</v>
      </c>
      <c r="C72" s="8">
        <f t="shared" si="2"/>
        <v>103488.42958</v>
      </c>
      <c r="D72" s="15">
        <v>92455.721049999993</v>
      </c>
      <c r="E72" s="15"/>
      <c r="F72" s="15">
        <v>0</v>
      </c>
      <c r="G72" s="15">
        <v>0</v>
      </c>
      <c r="H72" s="15">
        <v>0</v>
      </c>
      <c r="I72" s="15">
        <v>0</v>
      </c>
      <c r="J72" s="15">
        <v>4045.1554099999998</v>
      </c>
      <c r="K72" s="15">
        <v>295.65017</v>
      </c>
      <c r="L72" s="15">
        <v>0</v>
      </c>
      <c r="M72" s="15">
        <v>5388.3001299999996</v>
      </c>
      <c r="N72" s="15">
        <v>0</v>
      </c>
      <c r="O72" s="15">
        <v>0</v>
      </c>
      <c r="P72" s="15">
        <v>1003.60282</v>
      </c>
      <c r="Q72" s="15">
        <v>0</v>
      </c>
      <c r="R72" s="15">
        <v>300</v>
      </c>
      <c r="S72" s="15">
        <v>0</v>
      </c>
    </row>
    <row r="73" spans="1:19" ht="13.5" customHeight="1" x14ac:dyDescent="0.2">
      <c r="A73" s="12" t="s">
        <v>238</v>
      </c>
      <c r="B73" s="3" t="s">
        <v>239</v>
      </c>
      <c r="C73" s="8">
        <f t="shared" si="2"/>
        <v>148.52799999999999</v>
      </c>
      <c r="D73" s="15">
        <v>0</v>
      </c>
      <c r="E73" s="15"/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148.52799999999999</v>
      </c>
      <c r="Q73" s="15">
        <v>0</v>
      </c>
      <c r="R73" s="15">
        <v>0</v>
      </c>
      <c r="S73" s="15">
        <v>0</v>
      </c>
    </row>
    <row r="74" spans="1:19" ht="13.5" customHeight="1" x14ac:dyDescent="0.2">
      <c r="A74" s="12" t="s">
        <v>139</v>
      </c>
      <c r="B74" s="3" t="s">
        <v>140</v>
      </c>
      <c r="C74" s="8">
        <f t="shared" si="2"/>
        <v>1031407.9781599999</v>
      </c>
      <c r="D74" s="15">
        <v>452330.00825000001</v>
      </c>
      <c r="E74" s="15">
        <v>579077.96990999999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</row>
    <row r="75" spans="1:19" ht="13.5" customHeight="1" x14ac:dyDescent="0.2">
      <c r="A75" s="12" t="s">
        <v>141</v>
      </c>
      <c r="B75" s="3" t="s">
        <v>142</v>
      </c>
      <c r="C75" s="8">
        <f t="shared" si="2"/>
        <v>18785.214</v>
      </c>
      <c r="D75" s="15">
        <v>0</v>
      </c>
      <c r="E75" s="15">
        <v>18785.214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</row>
    <row r="76" spans="1:19" ht="13.5" customHeight="1" x14ac:dyDescent="0.2">
      <c r="A76" s="12" t="s">
        <v>143</v>
      </c>
      <c r="B76" s="3" t="s">
        <v>144</v>
      </c>
      <c r="C76" s="8">
        <f t="shared" si="2"/>
        <v>503989.98051000002</v>
      </c>
      <c r="D76" s="15">
        <v>494390.84999000002</v>
      </c>
      <c r="E76" s="15">
        <v>9599.1305200000006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</row>
    <row r="77" spans="1:19" ht="13.5" customHeight="1" x14ac:dyDescent="0.2">
      <c r="A77" s="12" t="s">
        <v>145</v>
      </c>
      <c r="B77" s="3" t="s">
        <v>146</v>
      </c>
      <c r="C77" s="8">
        <f t="shared" si="2"/>
        <v>5990149.5835299995</v>
      </c>
      <c r="D77" s="15">
        <v>5934348.6574999997</v>
      </c>
      <c r="E77" s="15">
        <v>48500.575349999999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7300.3506799999996</v>
      </c>
      <c r="S77" s="15">
        <v>0</v>
      </c>
    </row>
    <row r="78" spans="1:19" s="26" customFormat="1" ht="13.5" customHeight="1" x14ac:dyDescent="0.2">
      <c r="A78" s="22" t="s">
        <v>256</v>
      </c>
      <c r="B78" s="23" t="s">
        <v>257</v>
      </c>
      <c r="C78" s="24">
        <f t="shared" si="2"/>
        <v>9913.6242500000008</v>
      </c>
      <c r="D78" s="25">
        <v>9913.6242500000008</v>
      </c>
      <c r="E78" s="15"/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</row>
    <row r="79" spans="1:19" ht="13.5" customHeight="1" x14ac:dyDescent="0.2">
      <c r="A79" s="12" t="s">
        <v>147</v>
      </c>
      <c r="B79" s="3" t="s">
        <v>148</v>
      </c>
      <c r="C79" s="8">
        <f t="shared" si="2"/>
        <v>717427.01066999987</v>
      </c>
      <c r="D79" s="15">
        <v>703963.24350999994</v>
      </c>
      <c r="E79" s="15"/>
      <c r="F79" s="15">
        <v>0</v>
      </c>
      <c r="G79" s="15">
        <v>0</v>
      </c>
      <c r="H79" s="15">
        <v>0</v>
      </c>
      <c r="I79" s="15">
        <v>0</v>
      </c>
      <c r="J79" s="15">
        <v>3287.29214</v>
      </c>
      <c r="K79" s="15">
        <v>620.32586000000003</v>
      </c>
      <c r="L79" s="15">
        <v>0</v>
      </c>
      <c r="M79" s="15">
        <v>5090.3664399999998</v>
      </c>
      <c r="N79" s="15">
        <v>4189.67904</v>
      </c>
      <c r="O79" s="15">
        <v>0</v>
      </c>
      <c r="P79" s="15">
        <v>0</v>
      </c>
      <c r="Q79" s="15">
        <v>0</v>
      </c>
      <c r="R79" s="15">
        <v>276.10368</v>
      </c>
      <c r="S79" s="15">
        <v>0</v>
      </c>
    </row>
    <row r="80" spans="1:19" ht="13.5" customHeight="1" x14ac:dyDescent="0.2">
      <c r="A80" s="12" t="s">
        <v>149</v>
      </c>
      <c r="B80" s="3" t="s">
        <v>150</v>
      </c>
      <c r="C80" s="8">
        <f t="shared" si="2"/>
        <v>2168.8523500000001</v>
      </c>
      <c r="D80" s="15">
        <v>0</v>
      </c>
      <c r="E80" s="15">
        <v>2168.8523500000001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</row>
    <row r="81" spans="1:19" ht="13.5" customHeight="1" x14ac:dyDescent="0.2">
      <c r="A81" s="12" t="s">
        <v>151</v>
      </c>
      <c r="B81" s="3" t="s">
        <v>152</v>
      </c>
      <c r="C81" s="8">
        <f t="shared" si="2"/>
        <v>279555.03523000004</v>
      </c>
      <c r="D81" s="15">
        <v>0</v>
      </c>
      <c r="E81" s="15">
        <v>162434.98186</v>
      </c>
      <c r="F81" s="15">
        <v>0</v>
      </c>
      <c r="G81" s="15">
        <v>0</v>
      </c>
      <c r="H81" s="15">
        <v>0</v>
      </c>
      <c r="I81" s="15">
        <v>0</v>
      </c>
      <c r="J81" s="15">
        <v>5741.7849299999998</v>
      </c>
      <c r="K81" s="15">
        <v>766.23522000000003</v>
      </c>
      <c r="L81" s="15">
        <v>0</v>
      </c>
      <c r="M81" s="15">
        <v>98047.415250000005</v>
      </c>
      <c r="N81" s="15">
        <v>0</v>
      </c>
      <c r="O81" s="15">
        <v>0</v>
      </c>
      <c r="P81" s="15">
        <v>4846.2063600000001</v>
      </c>
      <c r="Q81" s="15">
        <v>0</v>
      </c>
      <c r="R81" s="15">
        <v>7718.4116100000001</v>
      </c>
      <c r="S81" s="15">
        <v>0</v>
      </c>
    </row>
    <row r="82" spans="1:19" ht="13.5" customHeight="1" x14ac:dyDescent="0.2">
      <c r="A82" s="12" t="s">
        <v>153</v>
      </c>
      <c r="B82" s="3" t="s">
        <v>154</v>
      </c>
      <c r="C82" s="8">
        <f t="shared" si="2"/>
        <v>2468.7719999999999</v>
      </c>
      <c r="D82" s="15">
        <v>0</v>
      </c>
      <c r="E82" s="15">
        <v>2468.7719999999999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</row>
    <row r="83" spans="1:19" ht="13.5" customHeight="1" x14ac:dyDescent="0.2">
      <c r="A83" s="12" t="s">
        <v>155</v>
      </c>
      <c r="B83" s="3" t="s">
        <v>156</v>
      </c>
      <c r="C83" s="8">
        <f t="shared" si="2"/>
        <v>188589.13086999999</v>
      </c>
      <c r="D83" s="15">
        <v>108284.90983</v>
      </c>
      <c r="E83" s="15">
        <v>80304.221040000004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</row>
    <row r="84" spans="1:19" ht="13.5" customHeight="1" x14ac:dyDescent="0.2">
      <c r="A84" s="12" t="s">
        <v>157</v>
      </c>
      <c r="B84" s="3" t="s">
        <v>158</v>
      </c>
      <c r="C84" s="8">
        <f t="shared" si="2"/>
        <v>1292269.2825799999</v>
      </c>
      <c r="D84" s="15">
        <v>1028798.43227</v>
      </c>
      <c r="E84" s="15">
        <v>58434.461259999996</v>
      </c>
      <c r="F84" s="15">
        <v>0</v>
      </c>
      <c r="G84" s="15">
        <v>0</v>
      </c>
      <c r="H84" s="15">
        <v>0</v>
      </c>
      <c r="I84" s="15">
        <v>0</v>
      </c>
      <c r="J84" s="15">
        <v>175722.10316999999</v>
      </c>
      <c r="K84" s="15">
        <v>0</v>
      </c>
      <c r="L84" s="15">
        <v>0</v>
      </c>
      <c r="M84" s="15">
        <v>28457.200990000001</v>
      </c>
      <c r="N84" s="15">
        <v>0</v>
      </c>
      <c r="O84" s="15">
        <v>0</v>
      </c>
      <c r="P84" s="15">
        <v>0</v>
      </c>
      <c r="Q84" s="15">
        <v>277.81682999999998</v>
      </c>
      <c r="R84" s="15">
        <v>579.26805999999999</v>
      </c>
      <c r="S84" s="15">
        <v>0</v>
      </c>
    </row>
    <row r="85" spans="1:19" ht="13.5" customHeight="1" x14ac:dyDescent="0.2">
      <c r="A85" s="12" t="s">
        <v>159</v>
      </c>
      <c r="B85" s="3" t="s">
        <v>160</v>
      </c>
      <c r="C85" s="8">
        <f t="shared" si="2"/>
        <v>272185.38030999998</v>
      </c>
      <c r="D85" s="15">
        <v>272185.38030999998</v>
      </c>
      <c r="E85" s="15"/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</row>
    <row r="86" spans="1:19" ht="13.5" customHeight="1" x14ac:dyDescent="0.2">
      <c r="A86" s="12" t="s">
        <v>161</v>
      </c>
      <c r="B86" s="3" t="s">
        <v>162</v>
      </c>
      <c r="C86" s="8">
        <f t="shared" si="2"/>
        <v>116500.19296000001</v>
      </c>
      <c r="D86" s="15">
        <v>0</v>
      </c>
      <c r="E86" s="15">
        <v>18212.400000000001</v>
      </c>
      <c r="F86" s="15">
        <v>0</v>
      </c>
      <c r="G86" s="15">
        <v>0</v>
      </c>
      <c r="H86" s="15">
        <v>0</v>
      </c>
      <c r="I86" s="15">
        <v>0</v>
      </c>
      <c r="J86" s="15">
        <v>669.65589999999997</v>
      </c>
      <c r="K86" s="15">
        <v>80187.516269999993</v>
      </c>
      <c r="L86" s="15">
        <v>0</v>
      </c>
      <c r="M86" s="15">
        <v>0</v>
      </c>
      <c r="N86" s="15">
        <v>1958.6364000000001</v>
      </c>
      <c r="O86" s="15">
        <v>0</v>
      </c>
      <c r="P86" s="15">
        <v>9597.2314499999993</v>
      </c>
      <c r="Q86" s="15">
        <v>5874.7529400000003</v>
      </c>
      <c r="R86" s="15">
        <v>0</v>
      </c>
      <c r="S86" s="15">
        <v>0</v>
      </c>
    </row>
    <row r="87" spans="1:19" ht="13.5" customHeight="1" x14ac:dyDescent="0.2">
      <c r="A87" s="12" t="s">
        <v>163</v>
      </c>
      <c r="B87" s="3" t="s">
        <v>164</v>
      </c>
      <c r="C87" s="8">
        <f t="shared" si="2"/>
        <v>3393028.0248500002</v>
      </c>
      <c r="D87" s="15">
        <v>495160.81248999998</v>
      </c>
      <c r="E87" s="15">
        <v>753111.21065999998</v>
      </c>
      <c r="F87" s="15">
        <v>759281.87271000003</v>
      </c>
      <c r="G87" s="15">
        <v>0</v>
      </c>
      <c r="H87" s="15">
        <v>0</v>
      </c>
      <c r="I87" s="15">
        <v>77.7</v>
      </c>
      <c r="J87" s="15">
        <v>450299.83476</v>
      </c>
      <c r="K87" s="15">
        <v>35328.819369999997</v>
      </c>
      <c r="L87" s="15">
        <v>34127.525020000001</v>
      </c>
      <c r="M87" s="15">
        <v>13008.46704</v>
      </c>
      <c r="N87" s="15">
        <v>0</v>
      </c>
      <c r="O87" s="15">
        <v>0</v>
      </c>
      <c r="P87" s="15">
        <v>23117.360980000001</v>
      </c>
      <c r="Q87" s="15">
        <v>104.50700000000001</v>
      </c>
      <c r="R87" s="15">
        <v>829409.91481999995</v>
      </c>
      <c r="S87" s="15">
        <v>0</v>
      </c>
    </row>
    <row r="88" spans="1:19" ht="13.5" customHeight="1" x14ac:dyDescent="0.2">
      <c r="A88" s="13" t="s">
        <v>165</v>
      </c>
      <c r="B88" s="3" t="s">
        <v>166</v>
      </c>
      <c r="C88" s="8">
        <f t="shared" si="2"/>
        <v>623.32297000000005</v>
      </c>
      <c r="D88" s="15">
        <v>0</v>
      </c>
      <c r="E88" s="15"/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623.32297000000005</v>
      </c>
      <c r="Q88" s="15">
        <v>0</v>
      </c>
      <c r="R88" s="15">
        <v>0</v>
      </c>
      <c r="S88" s="15">
        <v>0</v>
      </c>
    </row>
    <row r="89" spans="1:19" ht="13.5" customHeight="1" x14ac:dyDescent="0.2">
      <c r="A89" s="12" t="s">
        <v>167</v>
      </c>
      <c r="B89" s="3" t="s">
        <v>168</v>
      </c>
      <c r="C89" s="8">
        <f t="shared" si="2"/>
        <v>136293.88386</v>
      </c>
      <c r="D89" s="15">
        <v>99093.064509999997</v>
      </c>
      <c r="E89" s="15">
        <v>37200.819349999998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</row>
    <row r="90" spans="1:19" ht="13.5" customHeight="1" x14ac:dyDescent="0.2">
      <c r="A90" s="12" t="s">
        <v>169</v>
      </c>
      <c r="B90" s="3" t="s">
        <v>170</v>
      </c>
      <c r="C90" s="8">
        <f t="shared" si="2"/>
        <v>1581422.7453600001</v>
      </c>
      <c r="D90" s="15">
        <v>1290326.2543800001</v>
      </c>
      <c r="E90" s="15">
        <v>285285.06247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5811.4285099999997</v>
      </c>
      <c r="S90" s="15">
        <v>0</v>
      </c>
    </row>
    <row r="91" spans="1:19" s="26" customFormat="1" ht="13.5" customHeight="1" x14ac:dyDescent="0.2">
      <c r="A91" s="22" t="s">
        <v>171</v>
      </c>
      <c r="B91" s="23" t="s">
        <v>224</v>
      </c>
      <c r="C91" s="24">
        <f t="shared" si="2"/>
        <v>523.66768000000002</v>
      </c>
      <c r="D91" s="25">
        <v>0</v>
      </c>
      <c r="E91" s="15">
        <v>523.66768000000002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</row>
    <row r="92" spans="1:19" ht="13.5" customHeight="1" x14ac:dyDescent="0.2">
      <c r="A92" s="12" t="s">
        <v>229</v>
      </c>
      <c r="B92" s="3" t="s">
        <v>230</v>
      </c>
      <c r="C92" s="8">
        <f t="shared" si="2"/>
        <v>112.84434</v>
      </c>
      <c r="D92" s="15">
        <v>0</v>
      </c>
      <c r="E92" s="15">
        <v>112.84434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</row>
    <row r="93" spans="1:19" ht="13.5" customHeight="1" x14ac:dyDescent="0.2">
      <c r="A93" s="12" t="s">
        <v>172</v>
      </c>
      <c r="B93" s="3" t="s">
        <v>173</v>
      </c>
      <c r="C93" s="8">
        <f t="shared" si="2"/>
        <v>1308.8130000000001</v>
      </c>
      <c r="D93" s="15">
        <v>0</v>
      </c>
      <c r="E93" s="15">
        <v>1308.8130000000001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</row>
    <row r="94" spans="1:19" ht="13.5" customHeight="1" x14ac:dyDescent="0.2">
      <c r="A94" s="12" t="s">
        <v>174</v>
      </c>
      <c r="B94" s="3" t="s">
        <v>175</v>
      </c>
      <c r="C94" s="8">
        <f t="shared" si="2"/>
        <v>346496.19092000002</v>
      </c>
      <c r="D94" s="15">
        <v>310402.92368000001</v>
      </c>
      <c r="E94" s="15">
        <v>36093.267240000001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</row>
    <row r="95" spans="1:19" ht="13.5" customHeight="1" x14ac:dyDescent="0.2">
      <c r="A95" s="12" t="s">
        <v>231</v>
      </c>
      <c r="B95" s="3" t="s">
        <v>232</v>
      </c>
      <c r="C95" s="8">
        <f t="shared" si="2"/>
        <v>0</v>
      </c>
      <c r="D95" s="15">
        <v>0</v>
      </c>
      <c r="E95" s="15"/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</row>
    <row r="96" spans="1:19" ht="13.5" customHeight="1" x14ac:dyDescent="0.2">
      <c r="A96" s="12" t="s">
        <v>176</v>
      </c>
      <c r="B96" s="3" t="s">
        <v>177</v>
      </c>
      <c r="C96" s="8">
        <f t="shared" si="2"/>
        <v>42768.434300000001</v>
      </c>
      <c r="D96" s="15">
        <v>42168.634299999998</v>
      </c>
      <c r="E96" s="15">
        <v>599.79999999999995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</row>
    <row r="97" spans="1:19" ht="13.5" customHeight="1" x14ac:dyDescent="0.2">
      <c r="A97" s="13" t="s">
        <v>178</v>
      </c>
      <c r="B97" s="3" t="s">
        <v>179</v>
      </c>
      <c r="C97" s="8">
        <f t="shared" si="2"/>
        <v>1621967.78657</v>
      </c>
      <c r="D97" s="15">
        <v>1503963.7356499999</v>
      </c>
      <c r="E97" s="15">
        <v>118004.05091999999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</row>
    <row r="98" spans="1:19" ht="13.5" customHeight="1" x14ac:dyDescent="0.2">
      <c r="A98" s="12" t="s">
        <v>180</v>
      </c>
      <c r="B98" s="3" t="s">
        <v>233</v>
      </c>
      <c r="C98" s="8">
        <f t="shared" si="2"/>
        <v>213173.46904</v>
      </c>
      <c r="D98" s="15">
        <v>0</v>
      </c>
      <c r="E98" s="15">
        <v>208621.26524000001</v>
      </c>
      <c r="F98" s="15">
        <v>0</v>
      </c>
      <c r="G98" s="15">
        <v>0</v>
      </c>
      <c r="H98" s="15">
        <v>0</v>
      </c>
      <c r="I98" s="15">
        <v>0</v>
      </c>
      <c r="J98" s="15">
        <v>62.931710000000002</v>
      </c>
      <c r="K98" s="15">
        <v>0</v>
      </c>
      <c r="L98" s="15">
        <v>0</v>
      </c>
      <c r="M98" s="15">
        <v>653.05597</v>
      </c>
      <c r="N98" s="15">
        <v>0</v>
      </c>
      <c r="O98" s="15">
        <v>0</v>
      </c>
      <c r="P98" s="15">
        <v>0</v>
      </c>
      <c r="Q98" s="15">
        <v>3836.21612</v>
      </c>
      <c r="R98" s="15">
        <v>0</v>
      </c>
      <c r="S98" s="15">
        <v>0</v>
      </c>
    </row>
    <row r="99" spans="1:19" ht="13.5" customHeight="1" x14ac:dyDescent="0.2">
      <c r="A99" s="12" t="s">
        <v>181</v>
      </c>
      <c r="B99" s="3" t="s">
        <v>182</v>
      </c>
      <c r="C99" s="8">
        <f t="shared" si="2"/>
        <v>254637.73379000003</v>
      </c>
      <c r="D99" s="15">
        <v>32907.268309999999</v>
      </c>
      <c r="E99" s="15">
        <v>221730.46548000001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</row>
    <row r="100" spans="1:19" ht="13.5" customHeight="1" x14ac:dyDescent="0.2">
      <c r="A100" s="13" t="s">
        <v>183</v>
      </c>
      <c r="B100" s="3" t="s">
        <v>184</v>
      </c>
      <c r="C100" s="8">
        <f t="shared" si="2"/>
        <v>246591.67395999999</v>
      </c>
      <c r="D100" s="15">
        <v>216611.86600000001</v>
      </c>
      <c r="E100" s="15">
        <v>21504.216130000001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8475.5918299999994</v>
      </c>
      <c r="S100" s="15">
        <v>0</v>
      </c>
    </row>
    <row r="101" spans="1:19" ht="13.5" customHeight="1" x14ac:dyDescent="0.2">
      <c r="A101" s="12" t="s">
        <v>185</v>
      </c>
      <c r="B101" s="3" t="s">
        <v>186</v>
      </c>
      <c r="C101" s="8">
        <f t="shared" si="2"/>
        <v>9.1641400000000885</v>
      </c>
      <c r="D101" s="15">
        <v>0</v>
      </c>
      <c r="E101" s="15"/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9.0614299999999997</v>
      </c>
      <c r="L101" s="15">
        <v>0</v>
      </c>
      <c r="M101" s="15">
        <v>-1026.9622899999999</v>
      </c>
      <c r="N101" s="15">
        <v>0</v>
      </c>
      <c r="O101" s="15">
        <v>0</v>
      </c>
      <c r="P101" s="15">
        <v>1027.0650000000001</v>
      </c>
      <c r="Q101" s="15">
        <v>0</v>
      </c>
      <c r="R101" s="15">
        <v>0</v>
      </c>
      <c r="S101" s="15">
        <v>0</v>
      </c>
    </row>
    <row r="102" spans="1:19" ht="13.5" customHeight="1" x14ac:dyDescent="0.2">
      <c r="A102" s="12" t="s">
        <v>187</v>
      </c>
      <c r="B102" s="3" t="s">
        <v>188</v>
      </c>
      <c r="C102" s="8">
        <f t="shared" si="2"/>
        <v>219795.3947</v>
      </c>
      <c r="D102" s="15">
        <v>0</v>
      </c>
      <c r="E102" s="15"/>
      <c r="F102" s="15">
        <v>0</v>
      </c>
      <c r="G102" s="15">
        <v>0</v>
      </c>
      <c r="H102" s="15">
        <v>0</v>
      </c>
      <c r="I102" s="15">
        <v>0</v>
      </c>
      <c r="J102" s="15">
        <v>26643.26554</v>
      </c>
      <c r="K102" s="15">
        <v>45106.673900000002</v>
      </c>
      <c r="L102" s="15">
        <v>0</v>
      </c>
      <c r="M102" s="15">
        <v>28735.713759999999</v>
      </c>
      <c r="N102" s="15">
        <v>0</v>
      </c>
      <c r="O102" s="15">
        <v>0</v>
      </c>
      <c r="P102" s="15">
        <v>736.04701999999997</v>
      </c>
      <c r="Q102" s="15">
        <v>0</v>
      </c>
      <c r="R102" s="15">
        <v>0</v>
      </c>
      <c r="S102" s="15">
        <v>118573.69448000001</v>
      </c>
    </row>
    <row r="103" spans="1:19" ht="13.5" customHeight="1" x14ac:dyDescent="0.2">
      <c r="A103" s="12" t="s">
        <v>189</v>
      </c>
      <c r="B103" s="3" t="s">
        <v>250</v>
      </c>
      <c r="C103" s="8">
        <f t="shared" si="2"/>
        <v>25645.256550000002</v>
      </c>
      <c r="D103" s="15">
        <v>34.08</v>
      </c>
      <c r="E103" s="15">
        <v>25611.17655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</row>
    <row r="104" spans="1:19" ht="13.5" customHeight="1" x14ac:dyDescent="0.2">
      <c r="A104" s="12" t="s">
        <v>190</v>
      </c>
      <c r="B104" s="3" t="s">
        <v>240</v>
      </c>
      <c r="C104" s="8">
        <f t="shared" si="2"/>
        <v>37608.372620000002</v>
      </c>
      <c r="D104" s="15">
        <v>0</v>
      </c>
      <c r="E104" s="15"/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37608.372620000002</v>
      </c>
      <c r="R104" s="15">
        <v>0</v>
      </c>
      <c r="S104" s="15">
        <v>0</v>
      </c>
    </row>
    <row r="105" spans="1:19" ht="13.5" customHeight="1" x14ac:dyDescent="0.2">
      <c r="A105" s="12" t="s">
        <v>191</v>
      </c>
      <c r="B105" s="3" t="s">
        <v>192</v>
      </c>
      <c r="C105" s="8">
        <f t="shared" si="2"/>
        <v>12845.01593</v>
      </c>
      <c r="D105" s="15">
        <v>0</v>
      </c>
      <c r="E105" s="15"/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12845.01593</v>
      </c>
      <c r="R105" s="15">
        <v>0</v>
      </c>
      <c r="S105" s="15">
        <v>0</v>
      </c>
    </row>
    <row r="106" spans="1:19" ht="13.5" customHeight="1" x14ac:dyDescent="0.2">
      <c r="A106" s="12" t="s">
        <v>193</v>
      </c>
      <c r="B106" s="3" t="s">
        <v>194</v>
      </c>
      <c r="C106" s="8">
        <f t="shared" si="2"/>
        <v>2446.4039499999999</v>
      </c>
      <c r="D106" s="15">
        <v>0</v>
      </c>
      <c r="E106" s="15"/>
      <c r="F106" s="15">
        <v>0</v>
      </c>
      <c r="G106" s="15">
        <v>0</v>
      </c>
      <c r="H106" s="15">
        <v>0</v>
      </c>
      <c r="I106" s="15">
        <v>0</v>
      </c>
      <c r="J106" s="15">
        <v>391.70150999999998</v>
      </c>
      <c r="K106" s="15">
        <v>0</v>
      </c>
      <c r="L106" s="15">
        <v>0</v>
      </c>
      <c r="M106" s="15">
        <v>2054.70244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</row>
    <row r="107" spans="1:19" ht="13.5" customHeight="1" x14ac:dyDescent="0.2">
      <c r="A107" s="12" t="s">
        <v>195</v>
      </c>
      <c r="B107" s="3" t="s">
        <v>241</v>
      </c>
      <c r="C107" s="8">
        <f t="shared" si="2"/>
        <v>13230.136549999999</v>
      </c>
      <c r="D107" s="15">
        <v>0</v>
      </c>
      <c r="E107" s="15"/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13230.136549999999</v>
      </c>
      <c r="R107" s="15">
        <v>0</v>
      </c>
      <c r="S107" s="15">
        <v>0</v>
      </c>
    </row>
    <row r="108" spans="1:19" ht="13.5" customHeight="1" x14ac:dyDescent="0.2">
      <c r="A108" s="12" t="s">
        <v>242</v>
      </c>
      <c r="B108" s="3" t="s">
        <v>243</v>
      </c>
      <c r="C108" s="8">
        <f t="shared" si="2"/>
        <v>1.7669999999999999</v>
      </c>
      <c r="D108" s="15">
        <v>0</v>
      </c>
      <c r="E108" s="15"/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1.7669999999999999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</row>
    <row r="109" spans="1:19" ht="13.5" customHeight="1" x14ac:dyDescent="0.2">
      <c r="A109" s="12" t="s">
        <v>196</v>
      </c>
      <c r="B109" s="3" t="s">
        <v>197</v>
      </c>
      <c r="C109" s="8">
        <f t="shared" si="2"/>
        <v>175562.53297999999</v>
      </c>
      <c r="D109" s="15">
        <v>43306.048649999997</v>
      </c>
      <c r="E109" s="15">
        <v>13682.973550000001</v>
      </c>
      <c r="F109" s="15">
        <v>0</v>
      </c>
      <c r="G109" s="15">
        <v>0</v>
      </c>
      <c r="H109" s="15">
        <v>0</v>
      </c>
      <c r="I109" s="15">
        <v>0</v>
      </c>
      <c r="J109" s="15">
        <v>20178.313160000002</v>
      </c>
      <c r="K109" s="15">
        <v>47585.456409999999</v>
      </c>
      <c r="L109" s="15">
        <v>0</v>
      </c>
      <c r="M109" s="15">
        <v>50348.134169999998</v>
      </c>
      <c r="N109" s="15">
        <v>0</v>
      </c>
      <c r="O109" s="15">
        <v>0</v>
      </c>
      <c r="P109" s="15">
        <v>454.96704</v>
      </c>
      <c r="Q109" s="15">
        <v>0</v>
      </c>
      <c r="R109" s="15">
        <v>6.64</v>
      </c>
      <c r="S109" s="15">
        <v>0</v>
      </c>
    </row>
    <row r="110" spans="1:19" ht="13.5" customHeight="1" x14ac:dyDescent="0.2">
      <c r="A110" s="13" t="s">
        <v>198</v>
      </c>
      <c r="B110" s="3" t="s">
        <v>199</v>
      </c>
      <c r="C110" s="8">
        <f t="shared" si="2"/>
        <v>19034626.263569996</v>
      </c>
      <c r="D110" s="15">
        <v>1751615.5065599999</v>
      </c>
      <c r="E110" s="15">
        <v>1734099.94912</v>
      </c>
      <c r="F110" s="15">
        <v>3328432.6197500001</v>
      </c>
      <c r="G110" s="15">
        <v>0</v>
      </c>
      <c r="H110" s="15">
        <v>37147.554230000002</v>
      </c>
      <c r="I110" s="15">
        <v>2455.3937799999999</v>
      </c>
      <c r="J110" s="15">
        <v>2772797.8331300002</v>
      </c>
      <c r="K110" s="15">
        <v>962446.50242999999</v>
      </c>
      <c r="L110" s="15">
        <v>15238.689340000001</v>
      </c>
      <c r="M110" s="15">
        <v>6517409.01994</v>
      </c>
      <c r="N110" s="15">
        <v>14855.719499999999</v>
      </c>
      <c r="O110" s="15">
        <v>0</v>
      </c>
      <c r="P110" s="15">
        <v>271013.37579000002</v>
      </c>
      <c r="Q110" s="15">
        <v>773264.43432</v>
      </c>
      <c r="R110" s="15">
        <v>794349.66567999998</v>
      </c>
      <c r="S110" s="15">
        <v>59500</v>
      </c>
    </row>
    <row r="111" spans="1:19" ht="13.5" customHeight="1" x14ac:dyDescent="0.2">
      <c r="A111" s="12" t="s">
        <v>200</v>
      </c>
      <c r="B111" s="3" t="s">
        <v>227</v>
      </c>
      <c r="C111" s="8">
        <f t="shared" si="2"/>
        <v>48774.987010000004</v>
      </c>
      <c r="D111" s="15">
        <v>4199.4180399999996</v>
      </c>
      <c r="E111" s="15">
        <v>141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4142.7969599999997</v>
      </c>
      <c r="L111" s="15">
        <v>0</v>
      </c>
      <c r="M111" s="15">
        <v>0</v>
      </c>
      <c r="N111" s="15">
        <v>0</v>
      </c>
      <c r="O111" s="15">
        <v>0</v>
      </c>
      <c r="P111" s="15">
        <v>55.794870000000003</v>
      </c>
      <c r="Q111" s="15">
        <v>40235.977140000003</v>
      </c>
      <c r="R111" s="15">
        <v>0</v>
      </c>
      <c r="S111" s="15">
        <v>0</v>
      </c>
    </row>
    <row r="112" spans="1:19" ht="13.5" customHeight="1" x14ac:dyDescent="0.2">
      <c r="A112" s="13" t="s">
        <v>201</v>
      </c>
      <c r="B112" s="3" t="s">
        <v>202</v>
      </c>
      <c r="C112" s="8">
        <f t="shared" si="2"/>
        <v>830.29219999999998</v>
      </c>
      <c r="D112" s="15">
        <v>0</v>
      </c>
      <c r="E112" s="15"/>
      <c r="F112" s="15">
        <v>0</v>
      </c>
      <c r="G112" s="15">
        <v>0</v>
      </c>
      <c r="H112" s="15">
        <v>0</v>
      </c>
      <c r="I112" s="15">
        <v>0</v>
      </c>
      <c r="J112" s="15">
        <v>562.6422</v>
      </c>
      <c r="K112" s="15">
        <v>0</v>
      </c>
      <c r="L112" s="15">
        <v>0</v>
      </c>
      <c r="M112" s="15">
        <v>239.65</v>
      </c>
      <c r="N112" s="15">
        <v>0</v>
      </c>
      <c r="O112" s="15">
        <v>0</v>
      </c>
      <c r="P112" s="15">
        <v>28</v>
      </c>
      <c r="Q112" s="15">
        <v>0</v>
      </c>
      <c r="R112" s="15">
        <v>0</v>
      </c>
      <c r="S112" s="15">
        <v>0</v>
      </c>
    </row>
    <row r="113" spans="1:19" ht="13.5" customHeight="1" x14ac:dyDescent="0.2">
      <c r="A113" s="12" t="s">
        <v>203</v>
      </c>
      <c r="B113" s="3" t="s">
        <v>204</v>
      </c>
      <c r="C113" s="8">
        <f t="shared" si="2"/>
        <v>33640463.818339996</v>
      </c>
      <c r="D113" s="15">
        <v>104523.24823</v>
      </c>
      <c r="E113" s="15"/>
      <c r="F113" s="15">
        <v>612912.23739000002</v>
      </c>
      <c r="G113" s="15">
        <v>0</v>
      </c>
      <c r="H113" s="15">
        <v>0</v>
      </c>
      <c r="I113" s="15">
        <v>534.80115000000001</v>
      </c>
      <c r="J113" s="15">
        <v>3838981.0772299999</v>
      </c>
      <c r="K113" s="15">
        <v>2725621.1238199999</v>
      </c>
      <c r="L113" s="15">
        <v>1561845.8149600001</v>
      </c>
      <c r="M113" s="15">
        <v>10223440.21872</v>
      </c>
      <c r="N113" s="15">
        <v>0</v>
      </c>
      <c r="O113" s="15">
        <v>0</v>
      </c>
      <c r="P113" s="15">
        <v>34564.987520000002</v>
      </c>
      <c r="Q113" s="15">
        <v>702940.91477999999</v>
      </c>
      <c r="R113" s="15">
        <v>11178.437250000001</v>
      </c>
      <c r="S113" s="15">
        <v>13823920.957289999</v>
      </c>
    </row>
    <row r="114" spans="1:19" ht="13.5" customHeight="1" x14ac:dyDescent="0.2">
      <c r="A114" s="12" t="s">
        <v>205</v>
      </c>
      <c r="B114" s="3" t="s">
        <v>206</v>
      </c>
      <c r="C114" s="8">
        <f t="shared" si="2"/>
        <v>6025.3</v>
      </c>
      <c r="D114" s="15">
        <v>0</v>
      </c>
      <c r="E114" s="15">
        <v>6025.3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</row>
    <row r="115" spans="1:19" ht="13.5" customHeight="1" x14ac:dyDescent="0.2">
      <c r="A115" s="12" t="s">
        <v>207</v>
      </c>
      <c r="B115" s="3" t="s">
        <v>208</v>
      </c>
      <c r="C115" s="8">
        <f t="shared" si="2"/>
        <v>10268.11793</v>
      </c>
      <c r="D115" s="15">
        <v>0</v>
      </c>
      <c r="E115" s="15"/>
      <c r="F115" s="15">
        <v>0</v>
      </c>
      <c r="G115" s="15">
        <v>0</v>
      </c>
      <c r="H115" s="15">
        <v>0</v>
      </c>
      <c r="I115" s="15">
        <v>0</v>
      </c>
      <c r="J115" s="15">
        <v>9902.0040300000001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366.1139</v>
      </c>
      <c r="Q115" s="15">
        <v>0</v>
      </c>
      <c r="R115" s="15">
        <v>0</v>
      </c>
      <c r="S115" s="15">
        <v>0</v>
      </c>
    </row>
    <row r="116" spans="1:19" ht="13.5" customHeight="1" x14ac:dyDescent="0.2">
      <c r="A116" s="12" t="s">
        <v>209</v>
      </c>
      <c r="B116" s="3" t="s">
        <v>210</v>
      </c>
      <c r="C116" s="8">
        <f t="shared" si="2"/>
        <v>1610.2344499999999</v>
      </c>
      <c r="D116" s="15">
        <v>0</v>
      </c>
      <c r="E116" s="15"/>
      <c r="F116" s="15">
        <v>0</v>
      </c>
      <c r="G116" s="15">
        <v>0</v>
      </c>
      <c r="H116" s="15">
        <v>0</v>
      </c>
      <c r="I116" s="15">
        <v>0</v>
      </c>
      <c r="J116" s="15">
        <v>1610.2344499999999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</row>
    <row r="117" spans="1:19" ht="13.5" customHeight="1" x14ac:dyDescent="0.2">
      <c r="A117" s="12" t="s">
        <v>211</v>
      </c>
      <c r="B117" s="3" t="s">
        <v>212</v>
      </c>
      <c r="C117" s="8">
        <f t="shared" si="2"/>
        <v>3897.9645799999998</v>
      </c>
      <c r="D117" s="15">
        <v>645.15200000000004</v>
      </c>
      <c r="E117" s="15">
        <v>3252.8125799999998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</row>
    <row r="118" spans="1:19" ht="13.5" customHeight="1" x14ac:dyDescent="0.2">
      <c r="A118" s="12" t="s">
        <v>213</v>
      </c>
      <c r="B118" s="3" t="s">
        <v>214</v>
      </c>
      <c r="C118" s="8">
        <f t="shared" si="2"/>
        <v>6837.0121600000002</v>
      </c>
      <c r="D118" s="15">
        <v>0</v>
      </c>
      <c r="E118" s="15"/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18.105630000000001</v>
      </c>
      <c r="N118" s="15">
        <v>0</v>
      </c>
      <c r="O118" s="15">
        <v>0</v>
      </c>
      <c r="P118" s="15">
        <v>0</v>
      </c>
      <c r="Q118" s="15">
        <v>2246.7703099999999</v>
      </c>
      <c r="R118" s="15">
        <v>0</v>
      </c>
      <c r="S118" s="15">
        <v>4572.1362200000003</v>
      </c>
    </row>
    <row r="119" spans="1:19" ht="13.5" customHeight="1" x14ac:dyDescent="0.2">
      <c r="A119" s="12" t="s">
        <v>215</v>
      </c>
      <c r="B119" s="3" t="s">
        <v>216</v>
      </c>
      <c r="C119" s="8">
        <f t="shared" si="2"/>
        <v>212119.04301000002</v>
      </c>
      <c r="D119" s="15">
        <v>0</v>
      </c>
      <c r="E119" s="15"/>
      <c r="F119" s="15">
        <v>0</v>
      </c>
      <c r="G119" s="15">
        <v>0</v>
      </c>
      <c r="H119" s="15">
        <v>0</v>
      </c>
      <c r="I119" s="15">
        <v>0</v>
      </c>
      <c r="J119" s="15">
        <v>2428.2359999999999</v>
      </c>
      <c r="K119" s="15">
        <v>206074.68809000001</v>
      </c>
      <c r="L119" s="15">
        <v>0</v>
      </c>
      <c r="M119" s="15">
        <v>0</v>
      </c>
      <c r="N119" s="15">
        <v>0</v>
      </c>
      <c r="O119" s="15">
        <v>0</v>
      </c>
      <c r="P119" s="15">
        <v>3616.1189199999999</v>
      </c>
      <c r="Q119" s="15">
        <v>0</v>
      </c>
      <c r="R119" s="15">
        <v>0</v>
      </c>
      <c r="S119" s="15">
        <v>0</v>
      </c>
    </row>
    <row r="120" spans="1:19" ht="13.5" customHeight="1" x14ac:dyDescent="0.2">
      <c r="A120" s="12" t="s">
        <v>217</v>
      </c>
      <c r="B120" s="3" t="s">
        <v>218</v>
      </c>
      <c r="C120" s="8">
        <f t="shared" si="2"/>
        <v>160817.32302000001</v>
      </c>
      <c r="D120" s="15">
        <v>75801.258239999996</v>
      </c>
      <c r="E120" s="15">
        <v>52325.469969999998</v>
      </c>
      <c r="F120" s="15">
        <v>0</v>
      </c>
      <c r="G120" s="15">
        <v>0</v>
      </c>
      <c r="H120" s="15">
        <v>0</v>
      </c>
      <c r="I120" s="15">
        <v>0</v>
      </c>
      <c r="J120" s="15">
        <v>29980.8495</v>
      </c>
      <c r="K120" s="15">
        <v>0</v>
      </c>
      <c r="L120" s="15">
        <v>0</v>
      </c>
      <c r="M120" s="15">
        <v>2709.7453099999998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</row>
    <row r="121" spans="1:19" ht="13.5" customHeight="1" x14ac:dyDescent="0.2">
      <c r="A121" s="12" t="s">
        <v>219</v>
      </c>
      <c r="B121" s="3" t="s">
        <v>234</v>
      </c>
      <c r="C121" s="8">
        <f t="shared" si="2"/>
        <v>380120.18161000003</v>
      </c>
      <c r="D121" s="15">
        <v>0</v>
      </c>
      <c r="E121" s="15"/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380120.18161000003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</row>
    <row r="122" spans="1:19" ht="13.5" customHeight="1" x14ac:dyDescent="0.2">
      <c r="A122" s="12" t="s">
        <v>251</v>
      </c>
      <c r="B122" s="3" t="s">
        <v>252</v>
      </c>
      <c r="C122" s="8">
        <f t="shared" si="2"/>
        <v>9.0249900000000007</v>
      </c>
      <c r="D122" s="15">
        <v>0</v>
      </c>
      <c r="E122" s="15"/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9.0249900000000007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</row>
    <row r="123" spans="1:19" ht="16.5" customHeight="1" x14ac:dyDescent="0.2">
      <c r="A123" s="18" t="s">
        <v>253</v>
      </c>
      <c r="B123" s="18"/>
    </row>
    <row r="124" spans="1:19" ht="132" customHeight="1" x14ac:dyDescent="0.2">
      <c r="A124" s="19" t="s">
        <v>223</v>
      </c>
      <c r="B124" s="19"/>
    </row>
    <row r="125" spans="1:19" s="21" customFormat="1" ht="43.5" customHeight="1" x14ac:dyDescent="0.2">
      <c r="A125" s="18" t="s">
        <v>258</v>
      </c>
      <c r="B125" s="18"/>
    </row>
  </sheetData>
  <mergeCells count="6">
    <mergeCell ref="A125:B125"/>
    <mergeCell ref="C2:S2"/>
    <mergeCell ref="A1:B1"/>
    <mergeCell ref="A123:B123"/>
    <mergeCell ref="A124:B124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2023-08-24T12:39:11Z</dcterms:created>
  <dcterms:modified xsi:type="dcterms:W3CDTF">2025-02-19T10:03:51Z</dcterms:modified>
</cp:coreProperties>
</file>