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3625" windowHeight="13500" tabRatio="855"/>
  </bookViews>
  <sheets>
    <sheet name="Cotents" sheetId="42" r:id="rId1"/>
    <sheet name="1" sheetId="37" r:id="rId2"/>
    <sheet name="2" sheetId="1" r:id="rId3"/>
    <sheet name="2.1" sheetId="18" r:id="rId4"/>
    <sheet name="2.2" sheetId="20" r:id="rId5"/>
    <sheet name="2.3" sheetId="21" r:id="rId6"/>
    <sheet name="2.4" sheetId="22" r:id="rId7"/>
    <sheet name="2.5" sheetId="23" r:id="rId8"/>
    <sheet name="2.6" sheetId="24" r:id="rId9"/>
    <sheet name="2.7" sheetId="25" r:id="rId10"/>
    <sheet name="2.8" sheetId="26" r:id="rId11"/>
    <sheet name="2.9" sheetId="27" r:id="rId12"/>
    <sheet name="2.10" sheetId="28" r:id="rId13"/>
    <sheet name="2.11" sheetId="29" r:id="rId14"/>
    <sheet name="2.12" sheetId="30" r:id="rId15"/>
    <sheet name="2.13" sheetId="31" r:id="rId16"/>
    <sheet name="3" sheetId="45" r:id="rId17"/>
    <sheet name="4" sheetId="46" r:id="rId18"/>
    <sheet name="5" sheetId="36" r:id="rId19"/>
    <sheet name="6" sheetId="35" r:id="rId20"/>
    <sheet name="7" sheetId="9" r:id="rId21"/>
    <sheet name="7.1" sheetId="19" r:id="rId22"/>
    <sheet name="8" sheetId="10" r:id="rId23"/>
    <sheet name="9" sheetId="43" r:id="rId24"/>
    <sheet name="10" sheetId="48" r:id="rId25"/>
    <sheet name="11" sheetId="34" r:id="rId26"/>
  </sheets>
  <definedNames>
    <definedName name="_xlnm._FilterDatabase" localSheetId="2" hidden="1">'2'!#REF!</definedName>
    <definedName name="_xlnm._FilterDatabase" localSheetId="16" hidden="1">'3'!$D$19:$E$19</definedName>
    <definedName name="_xlnm._FilterDatabase" localSheetId="22" hidden="1">'8'!$C$16:$E$25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37" l="1"/>
  <c r="E47" i="37"/>
  <c r="E46" i="37"/>
  <c r="E45" i="37"/>
  <c r="E44" i="37"/>
  <c r="E43" i="37"/>
  <c r="E42" i="37"/>
  <c r="E41" i="37"/>
  <c r="E40" i="37"/>
  <c r="E39" i="37"/>
  <c r="E38" i="37"/>
  <c r="E37" i="37"/>
  <c r="E36" i="37"/>
  <c r="E22" i="37"/>
  <c r="E23" i="37"/>
  <c r="E24" i="37"/>
  <c r="E25" i="37"/>
  <c r="E26" i="37"/>
  <c r="E27" i="37"/>
  <c r="E28" i="37"/>
  <c r="E29" i="37"/>
  <c r="E30" i="37"/>
  <c r="E31" i="37"/>
  <c r="E32" i="37"/>
  <c r="E33" i="37"/>
  <c r="D49" i="37"/>
  <c r="D34" i="37"/>
  <c r="E21" i="37"/>
  <c r="E7" i="37"/>
  <c r="E8" i="37"/>
  <c r="E9" i="37"/>
  <c r="E10" i="37"/>
  <c r="E11" i="37"/>
  <c r="E12" i="37"/>
  <c r="E13" i="37"/>
  <c r="E14" i="37"/>
  <c r="E15" i="37"/>
  <c r="E16" i="37"/>
  <c r="E17" i="37"/>
  <c r="E18" i="37"/>
  <c r="E6" i="37"/>
  <c r="D19" i="37"/>
  <c r="C49" i="37"/>
  <c r="E49" i="37" s="1"/>
  <c r="C34" i="37"/>
  <c r="E34" i="37" s="1"/>
  <c r="C19" i="37"/>
  <c r="K8" i="31"/>
  <c r="L8" i="31"/>
  <c r="K9" i="31"/>
  <c r="L9" i="31"/>
  <c r="K10" i="31"/>
  <c r="L10" i="31"/>
  <c r="K11" i="31"/>
  <c r="L11" i="31"/>
  <c r="K12" i="31"/>
  <c r="L12" i="31"/>
  <c r="K13" i="31"/>
  <c r="L13" i="31"/>
  <c r="K14" i="31"/>
  <c r="L14" i="31"/>
  <c r="K15" i="31"/>
  <c r="L15" i="31"/>
  <c r="K16" i="31"/>
  <c r="L16" i="31"/>
  <c r="K17" i="31"/>
  <c r="L17" i="31"/>
  <c r="K18" i="31"/>
  <c r="L18" i="31"/>
  <c r="K19" i="31"/>
  <c r="L19" i="31"/>
  <c r="K20" i="31"/>
  <c r="L20" i="31"/>
  <c r="K21" i="31"/>
  <c r="L21" i="31"/>
  <c r="K22" i="31"/>
  <c r="L22" i="31"/>
  <c r="M9" i="31"/>
  <c r="M10" i="31"/>
  <c r="M11" i="31"/>
  <c r="M12" i="31"/>
  <c r="M13" i="31"/>
  <c r="M14" i="31"/>
  <c r="M15" i="31"/>
  <c r="M16" i="31"/>
  <c r="M17" i="31"/>
  <c r="M18" i="31"/>
  <c r="M19" i="31"/>
  <c r="M20" i="31"/>
  <c r="M21" i="31"/>
  <c r="M22" i="31"/>
  <c r="M8" i="31"/>
  <c r="M18" i="36"/>
  <c r="E19" i="37" l="1"/>
</calcChain>
</file>

<file path=xl/sharedStrings.xml><?xml version="1.0" encoding="utf-8"?>
<sst xmlns="http://schemas.openxmlformats.org/spreadsheetml/2006/main" count="765" uniqueCount="125">
  <si>
    <t>11</t>
  </si>
  <si>
    <t>10</t>
  </si>
  <si>
    <t>2</t>
  </si>
  <si>
    <t>1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</si>
  <si>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</si>
  <si>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</si>
  <si>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</si>
  <si>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</si>
  <si>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</si>
  <si>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</si>
  <si>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</si>
  <si>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</si>
  <si>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</si>
  <si>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2.11</t>
  </si>
  <si>
    <t>2.12</t>
  </si>
  <si>
    <t>2.13</t>
  </si>
  <si>
    <t>7.1</t>
  </si>
  <si>
    <t>Number of non-financial organisations according to data in Rosstat’s Statistical Register and SIR AS (by economic activity)</t>
  </si>
  <si>
    <t>Data from annual accounting statements</t>
  </si>
  <si>
    <t>Data from
Statistical
Register</t>
  </si>
  <si>
    <t>Coverage, 
%</t>
  </si>
  <si>
    <t>Total</t>
  </si>
  <si>
    <t>A – AGRICULTURE, FORESTRY, HUNTING, FISHING AND FISH-FARMING</t>
  </si>
  <si>
    <t>B – MINING AND QUARRYING</t>
  </si>
  <si>
    <t>C – MANUFACTURING</t>
  </si>
  <si>
    <t>D – POWER SUPPLY</t>
  </si>
  <si>
    <t>F – CONSTRUCTION</t>
  </si>
  <si>
    <t>G – WHOLESALE AND RETAIL TRADE</t>
  </si>
  <si>
    <t>H – TRANSPORTATION AND STORAGE</t>
  </si>
  <si>
    <t>I – ACCOMMODATION AND FOOD SERVICE ACTIVITIES</t>
  </si>
  <si>
    <t>J – INFORMATION AND COMMUNICATION</t>
  </si>
  <si>
    <t>L – REAL ESTATE ACTIVITIES</t>
  </si>
  <si>
    <t>M – PROFESSIONAL, SCIENTIFIC AND TECHNICAL ACTIVITIES</t>
  </si>
  <si>
    <t>N – ADNINISTRATION AND SUPPORT SERVICE ACTIVITIES</t>
  </si>
  <si>
    <t>OTHER ACTIVITIES</t>
  </si>
  <si>
    <t>Key items of balance sheet of non-financial organisations, ₽ tn*</t>
  </si>
  <si>
    <t>Assets</t>
  </si>
  <si>
    <t>Non-financial assets</t>
  </si>
  <si>
    <t>Long-term financial assets</t>
  </si>
  <si>
    <t>Short-term financial assets</t>
  </si>
  <si>
    <t>Deferred tax assets</t>
  </si>
  <si>
    <t>Accounts receivable</t>
  </si>
  <si>
    <t>Other assets</t>
  </si>
  <si>
    <t>Liabilities</t>
  </si>
  <si>
    <t>Capital and reserves</t>
  </si>
  <si>
    <t>including: 
Retained profit (uncovered loss)</t>
  </si>
  <si>
    <t>Long-term borrowings</t>
  </si>
  <si>
    <t>Short-term borrowings</t>
  </si>
  <si>
    <t>Deferred tax liabilities</t>
  </si>
  <si>
    <t>Accounts payable</t>
  </si>
  <si>
    <t>Other liabilities</t>
  </si>
  <si>
    <t>* Indicators of annual accounting (financial) statements are presented in aggregate form. The description and structure of indicators are given in the Methodological Notes to the publication.</t>
  </si>
  <si>
    <t>Key items of balance sheet of non-financial organisations, ₽ tn</t>
  </si>
  <si>
    <t>D – ELECTRICITY, GAS AND STEAM SUPPLY</t>
  </si>
  <si>
    <t>N – ADMINISTRATION AND SUPPORT SERVICE ACTIVITIES</t>
  </si>
  <si>
    <t>Other economic activities</t>
  </si>
  <si>
    <t>Ratio of non-financial assets to total assets of non-financial organisations (by economic activity)</t>
  </si>
  <si>
    <t>Total of non-financial assets to financial assets of non-financial organisations</t>
  </si>
  <si>
    <t>Ratio of short-term debt to long-term debt* of non-financial organisations (by economic activity)</t>
  </si>
  <si>
    <t>Total short-term debt to long-term debt of non-financial organisations</t>
  </si>
  <si>
    <t>* The ratio of short-term debt to long-term debt is determined as the ratio of short-term liabilities under section V of the balance sheet (item 1500) to the sum of long-term liabilities under section IV of the balance sheet (item 1400).</t>
  </si>
  <si>
    <t>Liabilities* of non-financial organisations (by economic activity), ₽ tn</t>
  </si>
  <si>
    <t>Total liabilities of non-financial organisations</t>
  </si>
  <si>
    <t>* Liabilities are determined as the sum of long-term liabilities under section IV of the balance sheet (item 1400) and short-term liabilities under section V of the balance sheet (item 1500). They include long- and short-term borrowings, deferred tax liabilities, accounts payable, and other liabilities.</t>
  </si>
  <si>
    <t>Lower bound, 
₽ bn</t>
  </si>
  <si>
    <t>Upper bound, 
₽ bn</t>
  </si>
  <si>
    <t>Number of non-financial organisations</t>
  </si>
  <si>
    <t>Accumulated number of non-financial organisations</t>
  </si>
  <si>
    <t>Amount of liabilities, ₽ tn</t>
  </si>
  <si>
    <t>Accrued amount of liabilities, ₽ tn</t>
  </si>
  <si>
    <t>Less than 10</t>
  </si>
  <si>
    <t>More than 1000</t>
  </si>
  <si>
    <t xml:space="preserve">Individual indicators of financial performance statements of non-financial organisations, ₽ tn </t>
  </si>
  <si>
    <t>Revenue</t>
  </si>
  <si>
    <t>Gross profit (loss)</t>
  </si>
  <si>
    <t>Interest payable</t>
  </si>
  <si>
    <t>Profit (loss) before tax</t>
  </si>
  <si>
    <t>Net profit (loss)</t>
  </si>
  <si>
    <t xml:space="preserve">Individual indicators of financial performance statements of non-financial organisations (by economic activity), ₽ tn </t>
  </si>
  <si>
    <t>Revenue of non-financial organisations (by type of non-financial enterprise), ₽ tn</t>
  </si>
  <si>
    <t>Total revenue of non-financial organisations</t>
  </si>
  <si>
    <t>For-profit enterprises other than small and medium-sized enterprises</t>
  </si>
  <si>
    <t>Medium-sized enterprises</t>
  </si>
  <si>
    <t>Small enterprises</t>
  </si>
  <si>
    <t>Micro enterprises</t>
  </si>
  <si>
    <t>* The Unified Register of Small and Medium-sized Enterprises has been maintained since 1 August 2016 in accordance with Part 6 of Article 10 of Federal Law No. 408-FZ, dated 29 December 2015, ‘On Amending Certain Laws of the Russian Federation’.</t>
  </si>
  <si>
    <t>Ratio of revenue to non-financial assets of non-financial organisations (by economic activity)</t>
  </si>
  <si>
    <t>Total revenue to non-financial assets of non-financial organisations</t>
  </si>
  <si>
    <t>Financial soundness indicators of non-financial organisations (by economic activity)</t>
  </si>
  <si>
    <t>Financing cost indicator</t>
  </si>
  <si>
    <t>Non-financial organisations</t>
  </si>
  <si>
    <t>Financial leverage ratio</t>
  </si>
  <si>
    <t>Ratio of short-term debt to long-term debt</t>
  </si>
  <si>
    <t>Ratio of financial assets to non-financial assets</t>
  </si>
  <si>
    <t>Ratio of retained profit (uncovered loss) to equity</t>
  </si>
  <si>
    <t>Ratio of retained profit (uncovered loss) to non-financial assets</t>
  </si>
  <si>
    <t>Return on equity (ROE), %</t>
  </si>
  <si>
    <t>Return on assets (ROA), %</t>
  </si>
  <si>
    <t>Return on sales (ROS), %</t>
  </si>
  <si>
    <t>Liquidity ratio</t>
  </si>
  <si>
    <t xml:space="preserve">Key information sources
</t>
  </si>
  <si>
    <t>Data of Reporting Form 0710001 ‘Balance Sheet’</t>
  </si>
  <si>
    <t>Data of Reporting Form 0710002 ‘Statement of Financial Performance’</t>
  </si>
  <si>
    <t>Unified State Register of Legal Entities</t>
  </si>
  <si>
    <t>Unified Register of Small and Medium-sized Enterprises</t>
  </si>
  <si>
    <t>Statistical Register of Business Entities of the Federal State Statistics Service</t>
  </si>
  <si>
    <t>THE CENTRAL BANK OF THE RUSSIAN FEDERATION</t>
  </si>
  <si>
    <t>STATISTICS DEPARTMENT</t>
  </si>
  <si>
    <t xml:space="preserve">STATISTICS ON FINANCIAL STATEMENTS OF NON-FINANCIAL ORGANISATIONS OF THE RUSSIAN FEDERATION </t>
  </si>
  <si>
    <t>Number of non-financial organisations according to data in Rosstat’s Statistical Register Rosstat and SIR AS (by economic activity)</t>
  </si>
  <si>
    <t>Main items of balance sheet of non-financial organisations</t>
  </si>
  <si>
    <t xml:space="preserve">Main items of balance sheet of non-financial organisations
(by economic activity) </t>
  </si>
  <si>
    <t>I – HOTELS AND PUBLIC CATERING</t>
  </si>
  <si>
    <t>J – INFORMATION AND TELECOMMUNICATION</t>
  </si>
  <si>
    <t>2.10.</t>
  </si>
  <si>
    <t>Ratio of short-term debt to long-term debt of non-financial organisations (by economic activity)</t>
  </si>
  <si>
    <t>Liabilities of non-financial organisations (by economic activity)</t>
  </si>
  <si>
    <t>Individual indicators of Profit and Loss Statement of non-financial organisations</t>
  </si>
  <si>
    <t>Individual indicators of Profit and Loss Statement of non-financial organisations (by economic activity)</t>
  </si>
  <si>
    <t>Revenue of non-financial organisations (by type of non-financial organisation)</t>
  </si>
  <si>
    <t>Key information sources</t>
  </si>
  <si>
    <t>December 2025</t>
  </si>
  <si>
    <t>Distribution of non-financial organisations grouped by size of liabilities, as of 1 January 2025</t>
  </si>
  <si>
    <t>Page</t>
  </si>
  <si>
    <t>Distribution of non-financial organisations grouped by size of liabilities, as of 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</si>
</sst>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-* #,##0.00\ _₽_-;\-* #,##0.00\ _₽_-;_-* &quot;-&quot;??\ _₽_-;_-@_-"/>
    <numFmt numFmtId="165" formatCode="dd\.mm\.yyyy"/>
    <numFmt numFmtId="166" formatCode="_-* #,##0\ _₽_-;\-* #,##0\ _₽_-;_-* &quot;-&quot;??\ _₽_-;_-@_-"/>
    <numFmt numFmtId="167" formatCode="_-* #,##0.0\ _₽_-;\-* #,##0.0\ _₽_-;_-* &quot;-&quot;??\ _₽_-;_-@_-"/>
    <numFmt numFmtId="168" formatCode="_-* #,##0.0\ _₽_-;\-* #,##0.0\ _₽_-;_-* &quot;-&quot;?\ _₽_-;_-@_-"/>
    <numFmt numFmtId="169" formatCode="#,##0.0_ ;\-#,##0.0\ "/>
    <numFmt numFmtId="170" formatCode="#,##0.00_ ;\-#,##0.00\ "/>
    <numFmt numFmtId="171" formatCode="0.0%"/>
    <numFmt numFmtId="172" formatCode="0.0"/>
    <numFmt numFmtId="173" formatCode="m/d/yyyy\ h:mm:ss"/>
    <numFmt numFmtId="174" formatCode="_-* #,##0.000\ _₽_-;\-* #,##0.000\ _₽_-;_-* &quot;-&quot;??\ _₽_-;_-@_-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9"/>
      <name val="Arial"/>
      <family val="2"/>
      <charset val="204"/>
    </font>
    <font>
      <sz val="10"/>
      <color theme="0"/>
      <name val="Arial"/>
      <family val="2"/>
      <charset val="204"/>
    </font>
    <font>
      <b/>
      <sz val="9"/>
      <name val="Arial"/>
      <family val="2"/>
      <charset val="204"/>
    </font>
    <font>
      <b/>
      <sz val="10"/>
      <color rgb="FFCC4488"/>
      <name val="Arial Cyr"/>
      <family val="2"/>
      <charset val="204"/>
    </font>
    <font>
      <b/>
      <sz val="9"/>
      <color rgb="FFCC4488"/>
      <name val="Arial"/>
      <family val="2"/>
      <charset val="204"/>
    </font>
    <font>
      <b/>
      <sz val="10"/>
      <color rgb="FF70AA70"/>
      <name val="Arial Cyr"/>
      <family val="2"/>
      <charset val="204"/>
    </font>
    <font>
      <b/>
      <sz val="10"/>
      <color rgb="FF0088BB"/>
      <name val="Arial Cyr"/>
      <family val="2"/>
      <charset val="204"/>
    </font>
    <font>
      <b/>
      <sz val="9"/>
      <color rgb="FF0088BB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theme="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color indexed="17"/>
      <name val="Arial Cyr"/>
      <family val="2"/>
      <charset val="204"/>
    </font>
    <font>
      <sz val="12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color rgb="FF333333"/>
      <name val="Arial"/>
      <family val="2"/>
      <charset val="204"/>
    </font>
    <font>
      <b/>
      <i/>
      <sz val="12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0088B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horizontal="center" vertical="center" wrapText="1"/>
    </xf>
    <xf numFmtId="0" fontId="8" fillId="0" borderId="0" applyNumberFormat="0" applyFill="0" applyBorder="0" applyAlignment="0" applyProtection="0"/>
    <xf numFmtId="0" fontId="6" fillId="0" borderId="0">
      <alignment horizontal="center" vertical="center" wrapText="1"/>
    </xf>
    <xf numFmtId="0" fontId="8" fillId="0" borderId="0" applyNumberFormat="0" applyFill="0" applyBorder="0" applyAlignment="0" applyProtection="0"/>
    <xf numFmtId="0" fontId="36" fillId="0" borderId="0"/>
    <xf numFmtId="164" fontId="36" fillId="0" borderId="0" applyFont="0" applyFill="0" applyBorder="0" applyAlignment="0" applyProtection="0"/>
  </cellStyleXfs>
  <cellXfs count="155">
    <xf numFmtId="0" fontId="0" fillId="0" borderId="0" xfId="0"/>
    <xf numFmtId="0" fontId="4" fillId="0" borderId="0" xfId="0" applyFont="1"/>
    <xf numFmtId="0" fontId="5" fillId="0" borderId="0" xfId="2"/>
    <xf numFmtId="2" fontId="0" fillId="0" borderId="0" xfId="0" applyNumberFormat="1"/>
    <xf numFmtId="0" fontId="3" fillId="0" borderId="0" xfId="0" applyFont="1" applyAlignment="1"/>
    <xf numFmtId="0" fontId="7" fillId="0" borderId="0" xfId="5" applyFont="1">
      <alignment horizontal="center" vertical="center" wrapText="1"/>
    </xf>
    <xf numFmtId="0" fontId="7" fillId="3" borderId="0" xfId="5" applyFont="1" applyFill="1">
      <alignment horizontal="center" vertical="center" wrapText="1"/>
    </xf>
    <xf numFmtId="0" fontId="7" fillId="0" borderId="0" xfId="5" applyFont="1" applyAlignment="1">
      <alignment horizontal="left" vertical="center" wrapText="1"/>
    </xf>
    <xf numFmtId="0" fontId="7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top" wrapText="1"/>
    </xf>
    <xf numFmtId="0" fontId="7" fillId="3" borderId="0" xfId="5" applyFont="1" applyFill="1" applyAlignment="1">
      <alignment horizontal="center" vertical="top" wrapText="1"/>
    </xf>
    <xf numFmtId="49" fontId="9" fillId="3" borderId="6" xfId="5" applyNumberFormat="1" applyFont="1" applyFill="1" applyBorder="1" applyAlignment="1">
      <alignment horizontal="left" vertical="center" wrapText="1" indent="1"/>
    </xf>
    <xf numFmtId="49" fontId="9" fillId="3" borderId="6" xfId="5" applyNumberFormat="1" applyFont="1" applyFill="1" applyBorder="1" applyAlignment="1">
      <alignment horizontal="left" vertical="center" indent="1"/>
    </xf>
    <xf numFmtId="49" fontId="9" fillId="3" borderId="6" xfId="5" applyNumberFormat="1" applyFont="1" applyFill="1" applyBorder="1" applyAlignment="1">
      <alignment horizontal="left" vertical="center"/>
    </xf>
    <xf numFmtId="0" fontId="12" fillId="0" borderId="0" xfId="5" applyFont="1" applyAlignment="1">
      <alignment horizontal="center" vertical="top" wrapText="1"/>
    </xf>
    <xf numFmtId="0" fontId="12" fillId="3" borderId="0" xfId="5" applyFont="1" applyFill="1" applyAlignment="1">
      <alignment horizontal="center" vertical="top" wrapText="1"/>
    </xf>
    <xf numFmtId="0" fontId="7" fillId="0" borderId="8" xfId="5" applyFont="1" applyFill="1" applyBorder="1" applyAlignment="1">
      <alignment horizontal="center" vertical="top" wrapText="1"/>
    </xf>
    <xf numFmtId="0" fontId="14" fillId="0" borderId="0" xfId="5" applyFont="1" applyAlignment="1">
      <alignment horizontal="center" vertical="top" wrapText="1"/>
    </xf>
    <xf numFmtId="0" fontId="14" fillId="3" borderId="0" xfId="5" applyFont="1" applyFill="1" applyAlignment="1">
      <alignment horizontal="center" vertical="top" wrapText="1"/>
    </xf>
    <xf numFmtId="0" fontId="15" fillId="0" borderId="0" xfId="5" applyFont="1" applyAlignment="1">
      <alignment horizontal="center" vertical="top" wrapText="1"/>
    </xf>
    <xf numFmtId="0" fontId="15" fillId="3" borderId="0" xfId="5" applyFont="1" applyFill="1" applyAlignment="1">
      <alignment horizontal="center" vertical="top" wrapText="1"/>
    </xf>
    <xf numFmtId="49" fontId="17" fillId="4" borderId="0" xfId="5" applyNumberFormat="1" applyFont="1" applyFill="1" applyBorder="1" applyAlignment="1">
      <alignment horizontal="right" vertical="center" indent="1"/>
    </xf>
    <xf numFmtId="0" fontId="18" fillId="4" borderId="0" xfId="5" applyFont="1" applyFill="1" applyBorder="1" applyAlignment="1">
      <alignment horizontal="left" vertical="center" wrapText="1" indent="1"/>
    </xf>
    <xf numFmtId="0" fontId="19" fillId="3" borderId="0" xfId="5" applyFont="1" applyFill="1">
      <alignment horizontal="center" vertical="center" wrapText="1"/>
    </xf>
    <xf numFmtId="0" fontId="20" fillId="3" borderId="0" xfId="5" applyFont="1" applyFill="1" applyAlignment="1">
      <alignment horizontal="left" vertical="center"/>
    </xf>
    <xf numFmtId="0" fontId="19" fillId="3" borderId="0" xfId="5" applyFont="1" applyFill="1" applyAlignment="1">
      <alignment horizontal="left" vertical="center" wrapText="1"/>
    </xf>
    <xf numFmtId="0" fontId="19" fillId="3" borderId="8" xfId="5" applyFont="1" applyFill="1" applyBorder="1">
      <alignment horizontal="center" vertical="center" wrapText="1"/>
    </xf>
    <xf numFmtId="0" fontId="21" fillId="3" borderId="0" xfId="5" applyFont="1" applyFill="1" applyAlignment="1">
      <alignment horizontal="left" vertical="center"/>
    </xf>
    <xf numFmtId="0" fontId="7" fillId="3" borderId="0" xfId="5" applyFont="1" applyFill="1" applyAlignment="1">
      <alignment horizontal="center" vertical="center" wrapText="1"/>
    </xf>
    <xf numFmtId="0" fontId="7" fillId="3" borderId="0" xfId="5" applyFont="1" applyFill="1" applyAlignment="1">
      <alignment horizontal="center" vertical="center"/>
    </xf>
    <xf numFmtId="0" fontId="7" fillId="3" borderId="0" xfId="5" applyFont="1" applyFill="1" applyBorder="1">
      <alignment horizontal="center" vertical="center" wrapText="1"/>
    </xf>
    <xf numFmtId="0" fontId="7" fillId="3" borderId="0" xfId="5" applyFont="1" applyFill="1" applyBorder="1" applyAlignment="1">
      <alignment horizontal="left" vertical="center" wrapText="1"/>
    </xf>
    <xf numFmtId="0" fontId="7" fillId="3" borderId="0" xfId="5" applyFont="1" applyFill="1" applyBorder="1" applyAlignment="1">
      <alignment horizontal="center" vertical="center"/>
    </xf>
    <xf numFmtId="49" fontId="8" fillId="3" borderId="6" xfId="8" applyNumberFormat="1" applyFill="1" applyBorder="1" applyAlignment="1">
      <alignment horizontal="right" vertical="center" wrapText="1" indent="1"/>
    </xf>
    <xf numFmtId="49" fontId="13" fillId="3" borderId="6" xfId="5" applyNumberFormat="1" applyFont="1" applyFill="1" applyBorder="1" applyAlignment="1">
      <alignment horizontal="left" vertical="center" wrapText="1" indent="1"/>
    </xf>
    <xf numFmtId="0" fontId="15" fillId="0" borderId="0" xfId="5" applyFont="1" applyFill="1" applyAlignment="1">
      <alignment horizontal="center" vertical="top" wrapText="1"/>
    </xf>
    <xf numFmtId="49" fontId="7" fillId="0" borderId="0" xfId="5" applyNumberFormat="1" applyFont="1" applyFill="1" applyBorder="1">
      <alignment horizontal="center" vertical="center" wrapText="1"/>
    </xf>
    <xf numFmtId="49" fontId="7" fillId="0" borderId="0" xfId="5" applyNumberFormat="1" applyFont="1" applyFill="1" applyAlignment="1">
      <alignment horizontal="center" vertical="center" wrapText="1"/>
    </xf>
    <xf numFmtId="49" fontId="19" fillId="0" borderId="0" xfId="5" applyNumberFormat="1" applyFont="1" applyFill="1">
      <alignment horizontal="center" vertical="center" wrapText="1"/>
    </xf>
    <xf numFmtId="49" fontId="7" fillId="0" borderId="0" xfId="5" applyNumberFormat="1" applyFont="1" applyFill="1">
      <alignment horizontal="center" vertical="center" wrapText="1"/>
    </xf>
    <xf numFmtId="0" fontId="14" fillId="0" borderId="0" xfId="5" applyFont="1" applyFill="1" applyAlignment="1">
      <alignment horizontal="center" vertical="top" wrapText="1"/>
    </xf>
    <xf numFmtId="0" fontId="12" fillId="0" borderId="0" xfId="5" applyFont="1" applyFill="1" applyAlignment="1">
      <alignment horizontal="center" vertical="top" wrapText="1"/>
    </xf>
    <xf numFmtId="0" fontId="7" fillId="0" borderId="5" xfId="5" applyFont="1" applyFill="1" applyBorder="1" applyAlignment="1">
      <alignment horizontal="center" vertical="top" wrapText="1"/>
    </xf>
    <xf numFmtId="0" fontId="7" fillId="0" borderId="0" xfId="5" applyFont="1" applyFill="1" applyAlignment="1">
      <alignment horizontal="center" vertical="top" wrapText="1"/>
    </xf>
    <xf numFmtId="0" fontId="23" fillId="0" borderId="0" xfId="0" applyFont="1" applyAlignment="1"/>
    <xf numFmtId="0" fontId="5" fillId="0" borderId="0" xfId="2" applyFont="1" applyAlignment="1">
      <alignment horizontal="center" vertical="center"/>
    </xf>
    <xf numFmtId="0" fontId="5" fillId="0" borderId="0" xfId="2" applyFont="1"/>
    <xf numFmtId="0" fontId="23" fillId="0" borderId="0" xfId="0" applyFont="1"/>
    <xf numFmtId="0" fontId="5" fillId="0" borderId="1" xfId="2" applyFont="1" applyBorder="1" applyAlignment="1">
      <alignment horizontal="center"/>
    </xf>
    <xf numFmtId="0" fontId="22" fillId="0" borderId="1" xfId="0" applyFont="1" applyFill="1" applyBorder="1" applyAlignment="1">
      <alignment horizontal="center" vertical="center" wrapText="1"/>
    </xf>
    <xf numFmtId="0" fontId="5" fillId="0" borderId="1" xfId="2" applyFont="1" applyBorder="1"/>
    <xf numFmtId="0" fontId="20" fillId="0" borderId="1" xfId="0" applyFont="1" applyFill="1" applyBorder="1" applyAlignment="1"/>
    <xf numFmtId="166" fontId="24" fillId="0" borderId="1" xfId="0" applyNumberFormat="1" applyFont="1" applyBorder="1" applyAlignment="1">
      <alignment horizontal="center" vertical="center"/>
    </xf>
    <xf numFmtId="167" fontId="24" fillId="0" borderId="1" xfId="0" applyNumberFormat="1" applyFont="1" applyBorder="1" applyAlignment="1">
      <alignment horizontal="center" vertical="center"/>
    </xf>
    <xf numFmtId="0" fontId="22" fillId="0" borderId="1" xfId="0" applyFont="1" applyFill="1" applyBorder="1" applyAlignment="1"/>
    <xf numFmtId="166" fontId="25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25" fillId="0" borderId="0" xfId="0" applyFont="1"/>
    <xf numFmtId="0" fontId="22" fillId="3" borderId="1" xfId="0" applyFont="1" applyFill="1" applyBorder="1" applyAlignment="1"/>
    <xf numFmtId="0" fontId="22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22" fillId="3" borderId="1" xfId="0" applyFont="1" applyFill="1" applyBorder="1" applyAlignment="1">
      <alignment wrapText="1"/>
    </xf>
    <xf numFmtId="0" fontId="26" fillId="3" borderId="1" xfId="0" applyFont="1" applyFill="1" applyBorder="1" applyAlignment="1">
      <alignment horizontal="left" wrapText="1" indent="1"/>
    </xf>
    <xf numFmtId="0" fontId="22" fillId="0" borderId="1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167" fontId="25" fillId="0" borderId="0" xfId="0" applyNumberFormat="1" applyFont="1" applyBorder="1" applyAlignment="1">
      <alignment horizontal="center" vertical="center"/>
    </xf>
    <xf numFmtId="0" fontId="22" fillId="0" borderId="0" xfId="0" applyFont="1" applyFill="1" applyBorder="1" applyAlignment="1">
      <alignment vertical="center"/>
    </xf>
    <xf numFmtId="168" fontId="25" fillId="0" borderId="0" xfId="0" applyNumberFormat="1" applyFont="1"/>
    <xf numFmtId="0" fontId="27" fillId="0" borderId="0" xfId="0" applyFont="1"/>
    <xf numFmtId="169" fontId="24" fillId="0" borderId="1" xfId="0" applyNumberFormat="1" applyFont="1" applyBorder="1" applyAlignment="1">
      <alignment horizontal="center" vertical="center"/>
    </xf>
    <xf numFmtId="169" fontId="25" fillId="0" borderId="1" xfId="0" applyNumberFormat="1" applyFont="1" applyBorder="1" applyAlignment="1">
      <alignment horizontal="center" vertical="center"/>
    </xf>
    <xf numFmtId="167" fontId="25" fillId="0" borderId="0" xfId="0" applyNumberFormat="1" applyFont="1"/>
    <xf numFmtId="167" fontId="28" fillId="0" borderId="1" xfId="0" applyNumberFormat="1" applyFont="1" applyBorder="1" applyAlignment="1">
      <alignment horizontal="center" vertical="center"/>
    </xf>
    <xf numFmtId="0" fontId="25" fillId="0" borderId="1" xfId="0" applyFont="1" applyBorder="1"/>
    <xf numFmtId="170" fontId="24" fillId="0" borderId="1" xfId="0" applyNumberFormat="1" applyFont="1" applyBorder="1" applyAlignment="1">
      <alignment horizontal="center" vertical="center"/>
    </xf>
    <xf numFmtId="170" fontId="25" fillId="0" borderId="1" xfId="0" applyNumberFormat="1" applyFont="1" applyBorder="1" applyAlignment="1">
      <alignment horizontal="center" vertical="center"/>
    </xf>
    <xf numFmtId="164" fontId="25" fillId="0" borderId="0" xfId="0" applyNumberFormat="1" applyFont="1" applyAlignment="1"/>
    <xf numFmtId="166" fontId="25" fillId="0" borderId="1" xfId="4" applyNumberFormat="1" applyFont="1" applyBorder="1"/>
    <xf numFmtId="164" fontId="25" fillId="0" borderId="1" xfId="4" applyNumberFormat="1" applyFont="1" applyBorder="1"/>
    <xf numFmtId="2" fontId="25" fillId="0" borderId="0" xfId="0" applyNumberFormat="1" applyFont="1"/>
    <xf numFmtId="0" fontId="25" fillId="0" borderId="0" xfId="0" applyFont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0" fontId="31" fillId="2" borderId="1" xfId="0" applyNumberFormat="1" applyFont="1" applyFill="1" applyBorder="1" applyAlignment="1">
      <alignment horizontal="center" vertical="center"/>
    </xf>
    <xf numFmtId="165" fontId="31" fillId="2" borderId="1" xfId="0" applyNumberFormat="1" applyFont="1" applyFill="1" applyBorder="1" applyAlignment="1">
      <alignment horizontal="center" vertical="center"/>
    </xf>
    <xf numFmtId="0" fontId="31" fillId="2" borderId="11" xfId="0" applyNumberFormat="1" applyFont="1" applyFill="1" applyBorder="1" applyAlignment="1">
      <alignment horizontal="center" vertical="center"/>
    </xf>
    <xf numFmtId="164" fontId="25" fillId="0" borderId="0" xfId="0" applyNumberFormat="1" applyFont="1"/>
    <xf numFmtId="0" fontId="30" fillId="0" borderId="11" xfId="0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33" fillId="0" borderId="1" xfId="0" applyFont="1" applyBorder="1"/>
    <xf numFmtId="0" fontId="33" fillId="0" borderId="0" xfId="0" applyFont="1"/>
    <xf numFmtId="0" fontId="32" fillId="0" borderId="1" xfId="0" applyFont="1" applyFill="1" applyBorder="1" applyAlignment="1">
      <alignment vertical="center" wrapText="1"/>
    </xf>
    <xf numFmtId="0" fontId="22" fillId="0" borderId="0" xfId="0" applyFont="1" applyAlignment="1"/>
    <xf numFmtId="171" fontId="25" fillId="0" borderId="0" xfId="1" applyNumberFormat="1" applyFont="1"/>
    <xf numFmtId="0" fontId="33" fillId="0" borderId="1" xfId="0" applyFont="1" applyBorder="1" applyAlignment="1">
      <alignment horizontal="center" vertical="center" wrapText="1"/>
    </xf>
    <xf numFmtId="0" fontId="34" fillId="0" borderId="0" xfId="0" applyFont="1"/>
    <xf numFmtId="0" fontId="35" fillId="0" borderId="0" xfId="0" applyFont="1"/>
    <xf numFmtId="167" fontId="25" fillId="0" borderId="1" xfId="4" applyNumberFormat="1" applyFont="1" applyBorder="1"/>
    <xf numFmtId="0" fontId="30" fillId="0" borderId="0" xfId="0" applyFont="1" applyFill="1" applyBorder="1" applyAlignment="1">
      <alignment vertical="center"/>
    </xf>
    <xf numFmtId="0" fontId="31" fillId="2" borderId="1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25" fillId="0" borderId="0" xfId="0" applyNumberFormat="1" applyFont="1"/>
    <xf numFmtId="172" fontId="24" fillId="0" borderId="1" xfId="0" applyNumberFormat="1" applyFont="1" applyBorder="1" applyAlignment="1">
      <alignment horizontal="center" vertical="center"/>
    </xf>
    <xf numFmtId="172" fontId="25" fillId="0" borderId="1" xfId="0" applyNumberFormat="1" applyFont="1" applyBorder="1" applyAlignment="1">
      <alignment horizontal="center" vertical="center"/>
    </xf>
    <xf numFmtId="172" fontId="24" fillId="0" borderId="1" xfId="4" applyNumberFormat="1" applyFont="1" applyBorder="1" applyAlignment="1">
      <alignment horizontal="center" vertical="center"/>
    </xf>
    <xf numFmtId="172" fontId="25" fillId="0" borderId="1" xfId="4" applyNumberFormat="1" applyFont="1" applyBorder="1" applyAlignment="1">
      <alignment horizontal="center" vertical="center"/>
    </xf>
    <xf numFmtId="167" fontId="30" fillId="0" borderId="1" xfId="4" applyNumberFormat="1" applyFont="1" applyFill="1" applyBorder="1" applyAlignment="1"/>
    <xf numFmtId="173" fontId="0" fillId="0" borderId="0" xfId="0" applyNumberFormat="1"/>
    <xf numFmtId="164" fontId="0" fillId="0" borderId="0" xfId="4" applyNumberFormat="1" applyFont="1"/>
    <xf numFmtId="167" fontId="25" fillId="0" borderId="0" xfId="4" applyNumberFormat="1" applyFont="1" applyFill="1" applyBorder="1" applyAlignment="1">
      <alignment horizontal="center" vertical="center"/>
    </xf>
    <xf numFmtId="2" fontId="25" fillId="0" borderId="0" xfId="1" applyNumberFormat="1" applyFont="1"/>
    <xf numFmtId="0" fontId="31" fillId="2" borderId="1" xfId="0" applyNumberFormat="1" applyFont="1" applyFill="1" applyBorder="1" applyAlignment="1">
      <alignment horizontal="center" vertical="center"/>
    </xf>
    <xf numFmtId="171" fontId="0" fillId="0" borderId="0" xfId="1" applyNumberFormat="1" applyFont="1"/>
    <xf numFmtId="14" fontId="25" fillId="0" borderId="0" xfId="4" applyNumberFormat="1" applyFont="1" applyFill="1" applyBorder="1" applyAlignment="1">
      <alignment horizontal="center" vertical="center"/>
    </xf>
    <xf numFmtId="11" fontId="0" fillId="0" borderId="0" xfId="0" applyNumberFormat="1"/>
    <xf numFmtId="167" fontId="25" fillId="0" borderId="0" xfId="0" applyNumberFormat="1" applyFont="1" applyFill="1" applyBorder="1" applyAlignment="1">
      <alignment horizontal="center" vertical="center"/>
    </xf>
    <xf numFmtId="0" fontId="36" fillId="0" borderId="0" xfId="9"/>
    <xf numFmtId="164" fontId="37" fillId="0" borderId="1" xfId="10" applyNumberFormat="1" applyFont="1" applyBorder="1" applyAlignment="1">
      <alignment horizontal="center" vertical="center"/>
    </xf>
    <xf numFmtId="0" fontId="3" fillId="0" borderId="1" xfId="9" applyFont="1" applyFill="1" applyBorder="1" applyAlignment="1"/>
    <xf numFmtId="0" fontId="38" fillId="0" borderId="1" xfId="9" applyFont="1" applyFill="1" applyBorder="1" applyAlignment="1"/>
    <xf numFmtId="14" fontId="37" fillId="0" borderId="1" xfId="9" applyNumberFormat="1" applyFont="1" applyBorder="1" applyAlignment="1">
      <alignment horizontal="center" vertical="center"/>
    </xf>
    <xf numFmtId="0" fontId="37" fillId="0" borderId="1" xfId="9" applyFont="1" applyBorder="1"/>
    <xf numFmtId="0" fontId="39" fillId="0" borderId="0" xfId="9" applyFont="1" applyFill="1" applyBorder="1" applyAlignment="1"/>
    <xf numFmtId="174" fontId="37" fillId="0" borderId="1" xfId="1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6" fillId="0" borderId="0" xfId="9" applyAlignment="1">
      <alignment horizontal="center" vertical="center"/>
    </xf>
    <xf numFmtId="172" fontId="25" fillId="0" borderId="0" xfId="0" applyNumberFormat="1" applyFont="1"/>
    <xf numFmtId="170" fontId="0" fillId="0" borderId="0" xfId="0" applyNumberFormat="1"/>
    <xf numFmtId="170" fontId="25" fillId="0" borderId="0" xfId="0" applyNumberFormat="1" applyFont="1"/>
    <xf numFmtId="167" fontId="0" fillId="0" borderId="0" xfId="0" applyNumberFormat="1"/>
    <xf numFmtId="0" fontId="31" fillId="2" borderId="1" xfId="0" applyNumberFormat="1" applyFont="1" applyFill="1" applyBorder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17" fillId="4" borderId="0" xfId="5" applyFont="1" applyFill="1" applyBorder="1" applyAlignment="1">
      <alignment horizontal="left" vertical="center" indent="1"/>
    </xf>
    <xf numFmtId="49" fontId="16" fillId="3" borderId="9" xfId="5" applyNumberFormat="1" applyFont="1" applyFill="1" applyBorder="1" applyAlignment="1">
      <alignment horizontal="left" vertical="center" wrapText="1"/>
    </xf>
    <xf numFmtId="0" fontId="22" fillId="3" borderId="0" xfId="5" applyFont="1" applyFill="1" applyAlignment="1">
      <alignment horizontal="center" vertical="center"/>
    </xf>
    <xf numFmtId="0" fontId="19" fillId="3" borderId="0" xfId="5" applyFont="1" applyFill="1" applyAlignment="1">
      <alignment horizontal="center" vertical="center"/>
    </xf>
    <xf numFmtId="0" fontId="10" fillId="3" borderId="10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 wrapText="1"/>
    </xf>
    <xf numFmtId="0" fontId="40" fillId="3" borderId="0" xfId="5" applyFont="1" applyFill="1" applyAlignment="1">
      <alignment horizontal="center" vertical="center" wrapText="1"/>
    </xf>
    <xf numFmtId="0" fontId="20" fillId="3" borderId="0" xfId="7" applyFont="1" applyFill="1" applyAlignment="1">
      <alignment horizontal="center" vertical="center"/>
    </xf>
    <xf numFmtId="49" fontId="11" fillId="3" borderId="6" xfId="5" applyNumberFormat="1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165" fontId="2" fillId="2" borderId="4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165" fontId="2" fillId="2" borderId="11" xfId="0" applyNumberFormat="1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164" fontId="25" fillId="0" borderId="2" xfId="4" applyNumberFormat="1" applyFont="1" applyBorder="1" applyAlignment="1">
      <alignment horizontal="center"/>
    </xf>
    <xf numFmtId="164" fontId="25" fillId="0" borderId="4" xfId="4" applyNumberFormat="1" applyFont="1" applyBorder="1" applyAlignment="1">
      <alignment horizontal="center"/>
    </xf>
    <xf numFmtId="0" fontId="31" fillId="2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/>
    </xf>
  </cellXfs>
  <cellStyles count="11">
    <cellStyle name="Hyperlink" xfId="6"/>
    <cellStyle name="Гиперссылка" xfId="8" builtinId="8"/>
    <cellStyle name="Обычный" xfId="0" builtinId="0"/>
    <cellStyle name="Обычный 2" xfId="2"/>
    <cellStyle name="Обычный 3" xfId="5"/>
    <cellStyle name="Обычный 4" xfId="9"/>
    <cellStyle name="Обычный_int1002" xfId="7"/>
    <cellStyle name="Процентный" xfId="1" builtinId="5"/>
    <cellStyle name="Финансовый" xfId="4" builtinId="3"/>
    <cellStyle name="Финансовый 2" xfId="3"/>
    <cellStyle name="Финансовый 3" xfId="10"/>
  </cellStyles>
  <dxfs count="0"/>
  <tableStyles count="0" defaultTableStyle="TableStyleMedium2" defaultPivotStyle="PivotStyleLight16"/>
  <colors>
    <mruColors>
      <color rgb="FF93C472"/>
      <color rgb="FFDE785C"/>
      <color rgb="FFF18873"/>
      <color rgb="FF80DB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zoomScale="124" zoomScaleNormal="124" zoomScalePageLayoutView="50" workbookViewId="0">
      <selection activeCell="A7" sqref="A7:L7"/>
    </sheetView>
  </sheetViews>
  <sheetFormatPr defaultColWidth="0" defaultRowHeight="12.75" zeroHeight="1" x14ac:dyDescent="0.25"/>
  <cols>
    <col min="1" max="1" width="2.85546875" style="5" customWidth="1"/>
    <col min="2" max="2" width="26.28515625" style="8" customWidth="1"/>
    <col min="3" max="3" width="9.28515625" style="7" customWidth="1"/>
    <col min="4" max="8" width="9.140625" style="5" customWidth="1"/>
    <col min="9" max="9" width="46.5703125" style="5" customWidth="1"/>
    <col min="10" max="10" width="9" style="5" customWidth="1"/>
    <col min="11" max="11" width="1" style="39" customWidth="1"/>
    <col min="12" max="12" width="2.7109375" style="6" customWidth="1"/>
    <col min="13" max="16384" width="9.140625" style="5" hidden="1"/>
  </cols>
  <sheetData>
    <row r="1" spans="1:12" ht="12.75" customHeight="1" x14ac:dyDescent="0.25">
      <c r="A1" s="30"/>
      <c r="B1" s="32"/>
      <c r="C1" s="31"/>
      <c r="D1" s="30"/>
      <c r="E1" s="30"/>
      <c r="F1" s="30"/>
      <c r="G1" s="30"/>
      <c r="H1" s="30"/>
      <c r="I1" s="30"/>
      <c r="J1" s="30"/>
      <c r="K1" s="36"/>
    </row>
    <row r="2" spans="1:12" ht="15" x14ac:dyDescent="0.25">
      <c r="A2" s="135" t="s">
        <v>106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28"/>
    </row>
    <row r="3" spans="1:12" x14ac:dyDescent="0.25">
      <c r="A3" s="136" t="s">
        <v>107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28"/>
    </row>
    <row r="4" spans="1:12" x14ac:dyDescent="0.25">
      <c r="A4" s="28"/>
      <c r="B4" s="29"/>
      <c r="C4" s="28"/>
      <c r="D4" s="28"/>
      <c r="E4" s="28"/>
      <c r="F4" s="28"/>
      <c r="G4" s="28"/>
      <c r="H4" s="28"/>
      <c r="I4" s="28"/>
      <c r="J4" s="28"/>
      <c r="K4" s="37"/>
      <c r="L4" s="28"/>
    </row>
    <row r="5" spans="1:12" ht="30" x14ac:dyDescent="0.25">
      <c r="A5" s="139" t="s">
        <v>108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2" x14ac:dyDescent="0.25">
      <c r="A6" s="23"/>
      <c r="B6" s="131"/>
      <c r="C6" s="25"/>
      <c r="D6" s="23"/>
      <c r="E6" s="23"/>
      <c r="F6" s="23"/>
      <c r="G6" s="23"/>
      <c r="H6" s="23"/>
      <c r="I6" s="23"/>
      <c r="J6" s="23"/>
      <c r="K6" s="38"/>
      <c r="L6" s="27"/>
    </row>
    <row r="7" spans="1:12" ht="15.75" x14ac:dyDescent="0.25">
      <c r="A7" s="140" t="s">
        <v>121</v>
      </c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8" spans="1:12" ht="15.75" x14ac:dyDescent="0.25">
      <c r="A8" s="26"/>
      <c r="B8" s="131"/>
      <c r="C8" s="25"/>
      <c r="D8" s="23"/>
      <c r="E8" s="24"/>
      <c r="F8" s="23"/>
      <c r="G8" s="23"/>
      <c r="H8" s="23"/>
      <c r="I8" s="23"/>
      <c r="J8" s="23"/>
      <c r="K8" s="38"/>
    </row>
    <row r="9" spans="1:12" ht="15.75" customHeight="1" x14ac:dyDescent="0.25">
      <c r="A9" s="137"/>
      <c r="B9" s="133"/>
      <c r="C9" s="133"/>
      <c r="D9" s="133"/>
      <c r="E9" s="133"/>
      <c r="F9" s="133"/>
      <c r="G9" s="133"/>
      <c r="H9" s="133"/>
      <c r="I9" s="22"/>
      <c r="J9" s="21" t="s">
        <v>123</v>
      </c>
    </row>
    <row r="10" spans="1:12" s="19" customFormat="1" ht="26.25" customHeight="1" x14ac:dyDescent="0.25">
      <c r="A10" s="138"/>
      <c r="B10" s="134" t="s">
        <v>109</v>
      </c>
      <c r="C10" s="134"/>
      <c r="D10" s="134"/>
      <c r="E10" s="134"/>
      <c r="F10" s="134"/>
      <c r="G10" s="134"/>
      <c r="H10" s="134"/>
      <c r="I10" s="134"/>
      <c r="J10" s="33" t="s">
        <v>3</v>
      </c>
      <c r="K10" s="35"/>
      <c r="L10" s="20"/>
    </row>
    <row r="11" spans="1:12" s="17" customFormat="1" ht="15.75" customHeight="1" x14ac:dyDescent="0.25">
      <c r="A11" s="138"/>
      <c r="B11" s="134" t="s">
        <v>110</v>
      </c>
      <c r="C11" s="134"/>
      <c r="D11" s="134"/>
      <c r="E11" s="134"/>
      <c r="F11" s="134"/>
      <c r="G11" s="134"/>
      <c r="H11" s="134"/>
      <c r="I11" s="134"/>
      <c r="J11" s="33" t="s">
        <v>2</v>
      </c>
      <c r="K11" s="40"/>
      <c r="L11" s="18"/>
    </row>
    <row r="12" spans="1:12" s="9" customFormat="1" ht="26.25" customHeight="1" x14ac:dyDescent="0.25">
      <c r="A12" s="138"/>
      <c r="B12" s="12"/>
      <c r="C12" s="141" t="s">
        <v>111</v>
      </c>
      <c r="D12" s="141"/>
      <c r="E12" s="141"/>
      <c r="F12" s="141"/>
      <c r="G12" s="141"/>
      <c r="H12" s="141"/>
      <c r="I12" s="141"/>
      <c r="J12" s="33"/>
      <c r="K12" s="16"/>
      <c r="L12" s="10"/>
    </row>
    <row r="13" spans="1:12" s="9" customFormat="1" ht="15.75" customHeight="1" x14ac:dyDescent="0.25">
      <c r="A13" s="138"/>
      <c r="B13" s="12"/>
      <c r="C13" s="13" t="s">
        <v>22</v>
      </c>
      <c r="D13" s="11"/>
      <c r="E13" s="11"/>
      <c r="F13" s="11"/>
      <c r="G13" s="11"/>
      <c r="H13" s="11"/>
      <c r="I13" s="11"/>
      <c r="J13" s="33" t="s">
        <v>4</v>
      </c>
      <c r="K13" s="16"/>
      <c r="L13" s="10"/>
    </row>
    <row r="14" spans="1:12" s="9" customFormat="1" ht="15.75" customHeight="1" x14ac:dyDescent="0.25">
      <c r="A14" s="138"/>
      <c r="B14" s="12"/>
      <c r="C14" s="13" t="s">
        <v>23</v>
      </c>
      <c r="D14" s="11"/>
      <c r="E14" s="11"/>
      <c r="F14" s="11"/>
      <c r="G14" s="11"/>
      <c r="H14" s="11"/>
      <c r="I14" s="11"/>
      <c r="J14" s="33" t="s">
        <v>5</v>
      </c>
      <c r="K14" s="16"/>
      <c r="L14" s="10"/>
    </row>
    <row r="15" spans="1:12" s="9" customFormat="1" ht="15.75" customHeight="1" x14ac:dyDescent="0.25">
      <c r="A15" s="138"/>
      <c r="B15" s="12"/>
      <c r="C15" s="13" t="s">
        <v>24</v>
      </c>
      <c r="D15" s="11"/>
      <c r="E15" s="11"/>
      <c r="F15" s="11"/>
      <c r="G15" s="11"/>
      <c r="H15" s="11"/>
      <c r="I15" s="11"/>
      <c r="J15" s="33" t="s">
        <v>6</v>
      </c>
      <c r="K15" s="16"/>
      <c r="L15" s="10"/>
    </row>
    <row r="16" spans="1:12" s="9" customFormat="1" ht="15.75" customHeight="1" x14ac:dyDescent="0.25">
      <c r="A16" s="138"/>
      <c r="B16" s="12"/>
      <c r="C16" s="13" t="s">
        <v>53</v>
      </c>
      <c r="D16" s="11"/>
      <c r="E16" s="11"/>
      <c r="F16" s="11"/>
      <c r="G16" s="11"/>
      <c r="H16" s="11"/>
      <c r="I16" s="11"/>
      <c r="J16" s="33" t="s">
        <v>7</v>
      </c>
      <c r="K16" s="16"/>
      <c r="L16" s="10"/>
    </row>
    <row r="17" spans="1:12" s="9" customFormat="1" ht="15.75" customHeight="1" x14ac:dyDescent="0.25">
      <c r="A17" s="138"/>
      <c r="B17" s="12"/>
      <c r="C17" s="13" t="s">
        <v>26</v>
      </c>
      <c r="D17" s="11"/>
      <c r="E17" s="11"/>
      <c r="F17" s="11"/>
      <c r="G17" s="11"/>
      <c r="H17" s="11"/>
      <c r="I17" s="11"/>
      <c r="J17" s="33" t="s">
        <v>8</v>
      </c>
      <c r="K17" s="16"/>
      <c r="L17" s="10"/>
    </row>
    <row r="18" spans="1:12" s="9" customFormat="1" ht="15.75" customHeight="1" x14ac:dyDescent="0.25">
      <c r="A18" s="138"/>
      <c r="B18" s="12"/>
      <c r="C18" s="13" t="s">
        <v>27</v>
      </c>
      <c r="D18" s="11"/>
      <c r="E18" s="11"/>
      <c r="F18" s="11"/>
      <c r="G18" s="11"/>
      <c r="H18" s="11"/>
      <c r="I18" s="11"/>
      <c r="J18" s="33" t="s">
        <v>9</v>
      </c>
      <c r="K18" s="16"/>
      <c r="L18" s="10"/>
    </row>
    <row r="19" spans="1:12" s="9" customFormat="1" ht="15.75" customHeight="1" x14ac:dyDescent="0.25">
      <c r="A19" s="138"/>
      <c r="B19" s="12"/>
      <c r="C19" s="13" t="s">
        <v>28</v>
      </c>
      <c r="D19" s="11"/>
      <c r="E19" s="11"/>
      <c r="F19" s="11"/>
      <c r="G19" s="11"/>
      <c r="H19" s="11"/>
      <c r="I19" s="11"/>
      <c r="J19" s="33" t="s">
        <v>10</v>
      </c>
      <c r="K19" s="16"/>
      <c r="L19" s="10"/>
    </row>
    <row r="20" spans="1:12" s="9" customFormat="1" ht="15.75" customHeight="1" x14ac:dyDescent="0.25">
      <c r="A20" s="138"/>
      <c r="B20" s="12"/>
      <c r="C20" s="13" t="s">
        <v>112</v>
      </c>
      <c r="D20" s="11"/>
      <c r="E20" s="11"/>
      <c r="F20" s="11"/>
      <c r="G20" s="11"/>
      <c r="H20" s="11"/>
      <c r="I20" s="11"/>
      <c r="J20" s="33" t="s">
        <v>11</v>
      </c>
      <c r="K20" s="16"/>
      <c r="L20" s="10"/>
    </row>
    <row r="21" spans="1:12" s="9" customFormat="1" ht="15.75" customHeight="1" x14ac:dyDescent="0.25">
      <c r="A21" s="138"/>
      <c r="B21" s="12"/>
      <c r="C21" s="13" t="s">
        <v>113</v>
      </c>
      <c r="D21" s="11"/>
      <c r="E21" s="11"/>
      <c r="F21" s="11"/>
      <c r="G21" s="11"/>
      <c r="H21" s="11"/>
      <c r="I21" s="11"/>
      <c r="J21" s="33" t="s">
        <v>12</v>
      </c>
      <c r="K21" s="16"/>
      <c r="L21" s="10"/>
    </row>
    <row r="22" spans="1:12" s="9" customFormat="1" ht="15.75" customHeight="1" x14ac:dyDescent="0.25">
      <c r="A22" s="138"/>
      <c r="B22" s="12"/>
      <c r="C22" s="13" t="s">
        <v>31</v>
      </c>
      <c r="D22" s="11"/>
      <c r="E22" s="11"/>
      <c r="F22" s="11"/>
      <c r="G22" s="11"/>
      <c r="H22" s="11"/>
      <c r="I22" s="11"/>
      <c r="J22" s="33" t="s">
        <v>114</v>
      </c>
      <c r="K22" s="16"/>
      <c r="L22" s="10"/>
    </row>
    <row r="23" spans="1:12" s="9" customFormat="1" ht="15.75" customHeight="1" x14ac:dyDescent="0.25">
      <c r="A23" s="138"/>
      <c r="B23" s="12"/>
      <c r="C23" s="13" t="s">
        <v>32</v>
      </c>
      <c r="D23" s="11"/>
      <c r="E23" s="11"/>
      <c r="F23" s="11"/>
      <c r="G23" s="11"/>
      <c r="H23" s="11"/>
      <c r="I23" s="11"/>
      <c r="J23" s="33" t="s">
        <v>13</v>
      </c>
      <c r="K23" s="16"/>
      <c r="L23" s="10"/>
    </row>
    <row r="24" spans="1:12" s="9" customFormat="1" ht="15.75" customHeight="1" x14ac:dyDescent="0.25">
      <c r="A24" s="138"/>
      <c r="B24" s="12"/>
      <c r="C24" s="13" t="s">
        <v>54</v>
      </c>
      <c r="D24" s="11"/>
      <c r="E24" s="11"/>
      <c r="F24" s="11"/>
      <c r="G24" s="11"/>
      <c r="H24" s="11"/>
      <c r="I24" s="11"/>
      <c r="J24" s="33" t="s">
        <v>14</v>
      </c>
      <c r="K24" s="16"/>
      <c r="L24" s="10"/>
    </row>
    <row r="25" spans="1:12" s="9" customFormat="1" ht="15.75" customHeight="1" x14ac:dyDescent="0.25">
      <c r="A25" s="138"/>
      <c r="B25" s="12"/>
      <c r="C25" s="13" t="s">
        <v>55</v>
      </c>
      <c r="D25" s="11"/>
      <c r="E25" s="11"/>
      <c r="F25" s="11"/>
      <c r="G25" s="11"/>
      <c r="H25" s="11"/>
      <c r="I25" s="11"/>
      <c r="J25" s="33" t="s">
        <v>15</v>
      </c>
      <c r="K25" s="16"/>
      <c r="L25" s="10"/>
    </row>
    <row r="26" spans="1:12" s="14" customFormat="1" ht="15.75" customHeight="1" x14ac:dyDescent="0.25">
      <c r="A26" s="138"/>
      <c r="B26" s="134" t="s">
        <v>56</v>
      </c>
      <c r="C26" s="134"/>
      <c r="D26" s="134"/>
      <c r="E26" s="134"/>
      <c r="F26" s="134"/>
      <c r="G26" s="134"/>
      <c r="H26" s="134"/>
      <c r="I26" s="134"/>
      <c r="J26" s="33">
        <v>3</v>
      </c>
      <c r="K26" s="41"/>
      <c r="L26" s="15"/>
    </row>
    <row r="27" spans="1:12" s="14" customFormat="1" ht="15.75" customHeight="1" x14ac:dyDescent="0.25">
      <c r="A27" s="138"/>
      <c r="B27" s="134" t="s">
        <v>115</v>
      </c>
      <c r="C27" s="134"/>
      <c r="D27" s="134"/>
      <c r="E27" s="134"/>
      <c r="F27" s="134"/>
      <c r="G27" s="134"/>
      <c r="H27" s="134"/>
      <c r="I27" s="134"/>
      <c r="J27" s="33">
        <v>4</v>
      </c>
      <c r="K27" s="41"/>
      <c r="L27" s="15"/>
    </row>
    <row r="28" spans="1:12" s="14" customFormat="1" ht="15.75" customHeight="1" x14ac:dyDescent="0.25">
      <c r="A28" s="138"/>
      <c r="B28" s="134" t="s">
        <v>116</v>
      </c>
      <c r="C28" s="134"/>
      <c r="D28" s="134"/>
      <c r="E28" s="134"/>
      <c r="F28" s="134"/>
      <c r="G28" s="134"/>
      <c r="H28" s="134"/>
      <c r="I28" s="134"/>
      <c r="J28" s="33">
        <v>5</v>
      </c>
      <c r="K28" s="41"/>
      <c r="L28" s="15"/>
    </row>
    <row r="29" spans="1:12" s="14" customFormat="1" ht="15.75" customHeight="1" x14ac:dyDescent="0.25">
      <c r="A29" s="138"/>
      <c r="B29" s="134" t="s">
        <v>122</v>
      </c>
      <c r="C29" s="134"/>
      <c r="D29" s="134"/>
      <c r="E29" s="134"/>
      <c r="F29" s="134"/>
      <c r="G29" s="134"/>
      <c r="H29" s="134"/>
      <c r="I29" s="134"/>
      <c r="J29" s="33">
        <v>6</v>
      </c>
      <c r="K29" s="41"/>
      <c r="L29" s="15"/>
    </row>
    <row r="30" spans="1:12" s="14" customFormat="1" ht="15.75" customHeight="1" x14ac:dyDescent="0.25">
      <c r="A30" s="138"/>
      <c r="B30" s="134" t="s">
        <v>117</v>
      </c>
      <c r="C30" s="134"/>
      <c r="D30" s="134"/>
      <c r="E30" s="134"/>
      <c r="F30" s="134"/>
      <c r="G30" s="134"/>
      <c r="H30" s="134"/>
      <c r="I30" s="134"/>
      <c r="J30" s="33">
        <v>7</v>
      </c>
      <c r="K30" s="41"/>
      <c r="L30" s="15"/>
    </row>
    <row r="31" spans="1:12" s="14" customFormat="1" ht="26.25" customHeight="1" x14ac:dyDescent="0.25">
      <c r="A31" s="138"/>
      <c r="B31" s="34"/>
      <c r="C31" s="141" t="s">
        <v>118</v>
      </c>
      <c r="D31" s="141"/>
      <c r="E31" s="141"/>
      <c r="F31" s="141"/>
      <c r="G31" s="141"/>
      <c r="H31" s="141"/>
      <c r="I31" s="141"/>
      <c r="J31" s="33" t="s">
        <v>16</v>
      </c>
      <c r="K31" s="42"/>
      <c r="L31" s="15"/>
    </row>
    <row r="32" spans="1:12" s="9" customFormat="1" ht="15.75" customHeight="1" x14ac:dyDescent="0.25">
      <c r="A32" s="138"/>
      <c r="B32" s="134" t="s">
        <v>119</v>
      </c>
      <c r="C32" s="134"/>
      <c r="D32" s="134"/>
      <c r="E32" s="134"/>
      <c r="F32" s="134"/>
      <c r="G32" s="134"/>
      <c r="H32" s="134"/>
      <c r="I32" s="134"/>
      <c r="J32" s="33">
        <v>8</v>
      </c>
      <c r="K32" s="43"/>
      <c r="L32" s="10"/>
    </row>
    <row r="33" spans="1:12" s="9" customFormat="1" ht="15.75" customHeight="1" x14ac:dyDescent="0.25">
      <c r="A33" s="138"/>
      <c r="B33" s="134" t="s">
        <v>86</v>
      </c>
      <c r="C33" s="134"/>
      <c r="D33" s="134"/>
      <c r="E33" s="134"/>
      <c r="F33" s="134"/>
      <c r="G33" s="134"/>
      <c r="H33" s="134"/>
      <c r="I33" s="134"/>
      <c r="J33" s="33">
        <v>9</v>
      </c>
      <c r="K33" s="42"/>
      <c r="L33" s="10"/>
    </row>
    <row r="34" spans="1:12" s="9" customFormat="1" ht="15.75" customHeight="1" x14ac:dyDescent="0.25">
      <c r="A34" s="138"/>
      <c r="B34" s="134" t="s">
        <v>88</v>
      </c>
      <c r="C34" s="134"/>
      <c r="D34" s="134"/>
      <c r="E34" s="134"/>
      <c r="F34" s="134"/>
      <c r="G34" s="134"/>
      <c r="H34" s="134"/>
      <c r="I34" s="134"/>
      <c r="J34" s="33" t="s">
        <v>1</v>
      </c>
      <c r="K34" s="42"/>
      <c r="L34" s="10"/>
    </row>
    <row r="35" spans="1:12" s="9" customFormat="1" ht="15.75" customHeight="1" x14ac:dyDescent="0.25">
      <c r="A35" s="138"/>
      <c r="B35" s="134" t="s">
        <v>120</v>
      </c>
      <c r="C35" s="134"/>
      <c r="D35" s="134"/>
      <c r="E35" s="134"/>
      <c r="F35" s="134"/>
      <c r="G35" s="134"/>
      <c r="H35" s="134"/>
      <c r="I35" s="134"/>
      <c r="J35" s="33" t="s">
        <v>0</v>
      </c>
      <c r="K35" s="42"/>
      <c r="L35" s="10"/>
    </row>
    <row r="36" spans="1:12" x14ac:dyDescent="0.25"/>
    <row r="37" spans="1:12" x14ac:dyDescent="0.25"/>
    <row r="38" spans="1:12" x14ac:dyDescent="0.25"/>
    <row r="39" spans="1:12" x14ac:dyDescent="0.25"/>
    <row r="40" spans="1:12" x14ac:dyDescent="0.25"/>
    <row r="41" spans="1:12" x14ac:dyDescent="0.25"/>
    <row r="42" spans="1:12" x14ac:dyDescent="0.25"/>
    <row r="43" spans="1:12" x14ac:dyDescent="0.25"/>
    <row r="44" spans="1:12" x14ac:dyDescent="0.25"/>
    <row r="45" spans="1:12" x14ac:dyDescent="0.25"/>
    <row r="46" spans="1:12" x14ac:dyDescent="0.25"/>
    <row r="47" spans="1:12" x14ac:dyDescent="0.25"/>
    <row r="48" spans="1:12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</sheetData>
  <mergeCells count="19">
    <mergeCell ref="A2:K2"/>
    <mergeCell ref="A3:K3"/>
    <mergeCell ref="A9:A35"/>
    <mergeCell ref="A5:L5"/>
    <mergeCell ref="A7:L7"/>
    <mergeCell ref="B10:I10"/>
    <mergeCell ref="B11:I11"/>
    <mergeCell ref="C12:I12"/>
    <mergeCell ref="B35:I35"/>
    <mergeCell ref="B26:I26"/>
    <mergeCell ref="B29:I29"/>
    <mergeCell ref="B30:I30"/>
    <mergeCell ref="C31:I31"/>
    <mergeCell ref="B9:H9"/>
    <mergeCell ref="B34:I34"/>
    <mergeCell ref="B32:I32"/>
    <mergeCell ref="B28:I28"/>
    <mergeCell ref="B27:I27"/>
    <mergeCell ref="B33:I33"/>
  </mergeCells>
  <hyperlinks>
    <hyperlink ref="J13" location="'2.1'!A1" display="10"/>
    <hyperlink ref="J14" location="'2.2'!A1" display="11"/>
    <hyperlink ref="J15" location="'2.3'!A1" display="2.3"/>
    <hyperlink ref="J16" location="'2.4'!A1" display="2.4"/>
    <hyperlink ref="J32" location="'8'!A1" display="8"/>
    <hyperlink ref="J10" location="'1'!A1" display="1–9"/>
    <hyperlink ref="J11" location="'2'!A1" display="10–30"/>
    <hyperlink ref="J17" location="'2.5'!A1" display="2.5"/>
    <hyperlink ref="J21" location="'2.9'!A1" display="2.9"/>
    <hyperlink ref="J25" location="'2.13'!A1" display="2.13"/>
    <hyperlink ref="J18" location="'2.6'!A1" display="2.6"/>
    <hyperlink ref="J22" location="'2.10.'!A1" display="2.10"/>
    <hyperlink ref="J19" location="'2.7'!A1" display="2.7"/>
    <hyperlink ref="J23" location="'2.11'!A1" display="2.11"/>
    <hyperlink ref="J20" location="'2.8'!A1" display="2.8"/>
    <hyperlink ref="J24" location="'2.12'!A1" display="2.12"/>
    <hyperlink ref="J28:J29" location="'3'!A1" display="31–56"/>
    <hyperlink ref="J28" location="'5'!A1" display="5"/>
    <hyperlink ref="J29" location="'6'!A1" display="6"/>
    <hyperlink ref="J30" location="'7'!A1" display="7"/>
    <hyperlink ref="J26" location="'3'!A1" display="3"/>
    <hyperlink ref="J33" location="'9'!A1" display="9"/>
    <hyperlink ref="J35" location="'11'!A1" display="11"/>
    <hyperlink ref="J27" location="'4'!A1" display="4"/>
    <hyperlink ref="J31" location="'7.1'!A1" display="7.1"/>
    <hyperlink ref="J34" location="'10'!A1" display="10"/>
  </hyperlinks>
  <printOptions horizontalCentered="1"/>
  <pageMargins left="0.39370078740157483" right="0.39370078740157483" top="0.39370078740157483" bottom="0.39370078740157483" header="0.31496062992125984" footer="0.19685039370078741"/>
  <pageSetup paperSize="9" scale="80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0"/>
  <sheetViews>
    <sheetView workbookViewId="0">
      <selection activeCell="M6" sqref="M6:M7"/>
    </sheetView>
  </sheetViews>
  <sheetFormatPr defaultRowHeight="15" x14ac:dyDescent="0.25"/>
  <cols>
    <col min="2" max="2" width="53.85546875" style="57" customWidth="1"/>
    <col min="3" max="13" width="15.7109375" style="57" customWidth="1"/>
    <col min="14" max="17" width="9.140625" style="57"/>
  </cols>
  <sheetData>
    <row r="2" spans="2:13" ht="20.25" x14ac:dyDescent="0.3">
      <c r="B2" s="47" t="s">
        <v>52</v>
      </c>
    </row>
    <row r="4" spans="2:13" ht="15.75" x14ac:dyDescent="0.25">
      <c r="B4" s="68" t="s">
        <v>28</v>
      </c>
    </row>
    <row r="6" spans="2:13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3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</row>
    <row r="8" spans="2:13" ht="15.75" customHeight="1" x14ac:dyDescent="0.25">
      <c r="B8" s="51" t="s">
        <v>36</v>
      </c>
      <c r="C8" s="69">
        <v>18.100000000000001</v>
      </c>
      <c r="D8" s="69">
        <v>19.600000000000001</v>
      </c>
      <c r="E8" s="69">
        <v>21</v>
      </c>
      <c r="F8" s="69">
        <v>22</v>
      </c>
      <c r="G8" s="69">
        <v>24.4</v>
      </c>
      <c r="H8" s="69">
        <v>26.4</v>
      </c>
      <c r="I8" s="69">
        <v>28.3</v>
      </c>
      <c r="J8" s="69">
        <v>31.2</v>
      </c>
      <c r="K8" s="69">
        <v>38</v>
      </c>
      <c r="L8" s="69">
        <v>42.7</v>
      </c>
      <c r="M8" s="69">
        <v>48.2</v>
      </c>
    </row>
    <row r="9" spans="2:13" ht="15.75" customHeight="1" x14ac:dyDescent="0.25">
      <c r="B9" s="54" t="s">
        <v>37</v>
      </c>
      <c r="C9" s="70">
        <v>11.4</v>
      </c>
      <c r="D9" s="70">
        <v>12.2</v>
      </c>
      <c r="E9" s="70">
        <v>13.6</v>
      </c>
      <c r="F9" s="70">
        <v>14.3</v>
      </c>
      <c r="G9" s="70">
        <v>15.3</v>
      </c>
      <c r="H9" s="70">
        <v>16.899999999999999</v>
      </c>
      <c r="I9" s="70">
        <v>18.8</v>
      </c>
      <c r="J9" s="70">
        <v>21.1</v>
      </c>
      <c r="K9" s="70">
        <v>25.8</v>
      </c>
      <c r="L9" s="70">
        <v>29.5</v>
      </c>
      <c r="M9" s="70">
        <v>33.1</v>
      </c>
    </row>
    <row r="10" spans="2:13" ht="15.75" customHeight="1" x14ac:dyDescent="0.25">
      <c r="B10" s="58" t="s">
        <v>38</v>
      </c>
      <c r="C10" s="70">
        <v>2.4</v>
      </c>
      <c r="D10" s="70">
        <v>2.2999999999999998</v>
      </c>
      <c r="E10" s="70">
        <v>2.4</v>
      </c>
      <c r="F10" s="70">
        <v>2.5</v>
      </c>
      <c r="G10" s="70">
        <v>3.4</v>
      </c>
      <c r="H10" s="70">
        <v>3.6</v>
      </c>
      <c r="I10" s="70">
        <v>3.2</v>
      </c>
      <c r="J10" s="70">
        <v>2.7</v>
      </c>
      <c r="K10" s="70">
        <v>2.9</v>
      </c>
      <c r="L10" s="70">
        <v>2.7</v>
      </c>
      <c r="M10" s="70">
        <v>2.8</v>
      </c>
    </row>
    <row r="11" spans="2:13" ht="15.75" customHeight="1" x14ac:dyDescent="0.25">
      <c r="B11" s="58" t="s">
        <v>39</v>
      </c>
      <c r="C11" s="70">
        <v>1.6</v>
      </c>
      <c r="D11" s="70">
        <v>1.8</v>
      </c>
      <c r="E11" s="70">
        <v>1.7</v>
      </c>
      <c r="F11" s="70">
        <v>1.6</v>
      </c>
      <c r="G11" s="70">
        <v>1.7</v>
      </c>
      <c r="H11" s="70">
        <v>1.8</v>
      </c>
      <c r="I11" s="70">
        <v>1.9</v>
      </c>
      <c r="J11" s="70">
        <v>2.2999999999999998</v>
      </c>
      <c r="K11" s="70">
        <v>2.8</v>
      </c>
      <c r="L11" s="70">
        <v>3.1</v>
      </c>
      <c r="M11" s="70">
        <v>3.6</v>
      </c>
    </row>
    <row r="12" spans="2:13" ht="15.75" customHeight="1" x14ac:dyDescent="0.25">
      <c r="B12" s="54" t="s">
        <v>40</v>
      </c>
      <c r="C12" s="70">
        <v>0.2</v>
      </c>
      <c r="D12" s="70">
        <v>0.3</v>
      </c>
      <c r="E12" s="70">
        <v>0.3</v>
      </c>
      <c r="F12" s="70">
        <v>0.2</v>
      </c>
      <c r="G12" s="70">
        <v>0.2</v>
      </c>
      <c r="H12" s="70">
        <v>0.2</v>
      </c>
      <c r="I12" s="70">
        <v>0.3</v>
      </c>
      <c r="J12" s="70">
        <v>0.3</v>
      </c>
      <c r="K12" s="70">
        <v>0.9</v>
      </c>
      <c r="L12" s="70">
        <v>1.1000000000000001</v>
      </c>
      <c r="M12" s="70">
        <v>1.4</v>
      </c>
    </row>
    <row r="13" spans="2:13" ht="15.75" customHeight="1" x14ac:dyDescent="0.25">
      <c r="B13" s="54" t="s">
        <v>41</v>
      </c>
      <c r="C13" s="70">
        <v>2.2000000000000002</v>
      </c>
      <c r="D13" s="70">
        <v>2.8</v>
      </c>
      <c r="E13" s="70">
        <v>2.9</v>
      </c>
      <c r="F13" s="70">
        <v>3.1</v>
      </c>
      <c r="G13" s="70">
        <v>3.4</v>
      </c>
      <c r="H13" s="70">
        <v>3.6</v>
      </c>
      <c r="I13" s="70">
        <v>3.8</v>
      </c>
      <c r="J13" s="70">
        <v>4.4000000000000004</v>
      </c>
      <c r="K13" s="70">
        <v>5.2</v>
      </c>
      <c r="L13" s="70">
        <v>5.9</v>
      </c>
      <c r="M13" s="70">
        <v>6.9</v>
      </c>
    </row>
    <row r="14" spans="2:13" ht="15.75" customHeight="1" x14ac:dyDescent="0.25">
      <c r="B14" s="59" t="s">
        <v>42</v>
      </c>
      <c r="C14" s="70">
        <v>0.2</v>
      </c>
      <c r="D14" s="70">
        <v>0.2</v>
      </c>
      <c r="E14" s="70">
        <v>0.2</v>
      </c>
      <c r="F14" s="70">
        <v>0.2</v>
      </c>
      <c r="G14" s="70">
        <v>0.2</v>
      </c>
      <c r="H14" s="70">
        <v>0.3</v>
      </c>
      <c r="I14" s="70">
        <v>0.3</v>
      </c>
      <c r="J14" s="70">
        <v>0.3</v>
      </c>
      <c r="K14" s="70">
        <v>0.3</v>
      </c>
      <c r="L14" s="70">
        <v>0.4</v>
      </c>
      <c r="M14" s="70">
        <v>0.4</v>
      </c>
    </row>
    <row r="15" spans="2:13" ht="15.75" customHeight="1" x14ac:dyDescent="0.25">
      <c r="B15" s="60" t="s">
        <v>43</v>
      </c>
      <c r="C15" s="69">
        <v>18.100000000000001</v>
      </c>
      <c r="D15" s="69">
        <v>19.600000000000001</v>
      </c>
      <c r="E15" s="69">
        <v>21</v>
      </c>
      <c r="F15" s="69">
        <v>22</v>
      </c>
      <c r="G15" s="69">
        <v>24.4</v>
      </c>
      <c r="H15" s="69">
        <v>26.4</v>
      </c>
      <c r="I15" s="69">
        <v>28.3</v>
      </c>
      <c r="J15" s="69">
        <v>31.2</v>
      </c>
      <c r="K15" s="69">
        <v>38</v>
      </c>
      <c r="L15" s="69">
        <v>42.7</v>
      </c>
      <c r="M15" s="69">
        <v>48.2</v>
      </c>
    </row>
    <row r="16" spans="2:13" ht="15.75" customHeight="1" x14ac:dyDescent="0.25">
      <c r="B16" s="61" t="s">
        <v>44</v>
      </c>
      <c r="C16" s="70">
        <v>9.5</v>
      </c>
      <c r="D16" s="70">
        <v>9.6</v>
      </c>
      <c r="E16" s="70">
        <v>11.2</v>
      </c>
      <c r="F16" s="70">
        <v>12</v>
      </c>
      <c r="G16" s="70">
        <v>12.9</v>
      </c>
      <c r="H16" s="70">
        <v>14.2</v>
      </c>
      <c r="I16" s="70">
        <v>14.4</v>
      </c>
      <c r="J16" s="70">
        <v>15.8</v>
      </c>
      <c r="K16" s="70">
        <v>18</v>
      </c>
      <c r="L16" s="70">
        <v>19.399999999999999</v>
      </c>
      <c r="M16" s="70">
        <v>20.6</v>
      </c>
    </row>
    <row r="17" spans="2:13" ht="30.75" x14ac:dyDescent="0.25">
      <c r="B17" s="62" t="s">
        <v>45</v>
      </c>
      <c r="C17" s="70">
        <v>2.1</v>
      </c>
      <c r="D17" s="70">
        <v>2</v>
      </c>
      <c r="E17" s="70">
        <v>2.5</v>
      </c>
      <c r="F17" s="70">
        <v>3.1</v>
      </c>
      <c r="G17" s="70">
        <v>3.6</v>
      </c>
      <c r="H17" s="70">
        <v>4.2</v>
      </c>
      <c r="I17" s="70">
        <v>4.0999999999999996</v>
      </c>
      <c r="J17" s="70">
        <v>4.8</v>
      </c>
      <c r="K17" s="70">
        <v>6.9</v>
      </c>
      <c r="L17" s="70">
        <v>7.2</v>
      </c>
      <c r="M17" s="70">
        <v>7.3</v>
      </c>
    </row>
    <row r="18" spans="2:13" ht="15.75" customHeight="1" x14ac:dyDescent="0.25">
      <c r="B18" s="54" t="s">
        <v>46</v>
      </c>
      <c r="C18" s="70">
        <v>3.5</v>
      </c>
      <c r="D18" s="70">
        <v>4.2</v>
      </c>
      <c r="E18" s="70">
        <v>3.6</v>
      </c>
      <c r="F18" s="70">
        <v>3.6</v>
      </c>
      <c r="G18" s="70">
        <v>3.8</v>
      </c>
      <c r="H18" s="70">
        <v>4.3</v>
      </c>
      <c r="I18" s="70">
        <v>4.5999999999999996</v>
      </c>
      <c r="J18" s="70">
        <v>4.5</v>
      </c>
      <c r="K18" s="70">
        <v>4.2</v>
      </c>
      <c r="L18" s="70">
        <v>4.9000000000000004</v>
      </c>
      <c r="M18" s="70">
        <v>5.7</v>
      </c>
    </row>
    <row r="19" spans="2:13" ht="15.75" customHeight="1" x14ac:dyDescent="0.25">
      <c r="B19" s="54" t="s">
        <v>47</v>
      </c>
      <c r="C19" s="70">
        <v>1.2</v>
      </c>
      <c r="D19" s="70">
        <v>1.1000000000000001</v>
      </c>
      <c r="E19" s="70">
        <v>1.1000000000000001</v>
      </c>
      <c r="F19" s="70">
        <v>0.9</v>
      </c>
      <c r="G19" s="70">
        <v>1.2</v>
      </c>
      <c r="H19" s="70">
        <v>1.4</v>
      </c>
      <c r="I19" s="70">
        <v>1.4</v>
      </c>
      <c r="J19" s="70">
        <v>1.4</v>
      </c>
      <c r="K19" s="70">
        <v>2.1</v>
      </c>
      <c r="L19" s="70">
        <v>2.1</v>
      </c>
      <c r="M19" s="70">
        <v>3</v>
      </c>
    </row>
    <row r="20" spans="2:13" ht="15.75" customHeight="1" x14ac:dyDescent="0.25">
      <c r="B20" s="54" t="s">
        <v>48</v>
      </c>
      <c r="C20" s="70">
        <v>0.3</v>
      </c>
      <c r="D20" s="70">
        <v>0.3</v>
      </c>
      <c r="E20" s="70">
        <v>0.3</v>
      </c>
      <c r="F20" s="70">
        <v>0.3</v>
      </c>
      <c r="G20" s="70">
        <v>0.3</v>
      </c>
      <c r="H20" s="70">
        <v>0.3</v>
      </c>
      <c r="I20" s="70">
        <v>1</v>
      </c>
      <c r="J20" s="70">
        <v>1.1000000000000001</v>
      </c>
      <c r="K20" s="70">
        <v>1.8</v>
      </c>
      <c r="L20" s="70">
        <v>2</v>
      </c>
      <c r="M20" s="70">
        <v>2.9</v>
      </c>
    </row>
    <row r="21" spans="2:13" ht="15.75" customHeight="1" x14ac:dyDescent="0.25">
      <c r="B21" s="54" t="s">
        <v>49</v>
      </c>
      <c r="C21" s="70">
        <v>2.9</v>
      </c>
      <c r="D21" s="70">
        <v>3.6</v>
      </c>
      <c r="E21" s="70">
        <v>3.9</v>
      </c>
      <c r="F21" s="70">
        <v>4</v>
      </c>
      <c r="G21" s="70">
        <v>4.7</v>
      </c>
      <c r="H21" s="70">
        <v>4.5999999999999996</v>
      </c>
      <c r="I21" s="70">
        <v>5.4</v>
      </c>
      <c r="J21" s="70">
        <v>6.4</v>
      </c>
      <c r="K21" s="70">
        <v>9.6</v>
      </c>
      <c r="L21" s="70">
        <v>11.6</v>
      </c>
      <c r="M21" s="70">
        <v>13.1</v>
      </c>
    </row>
    <row r="22" spans="2:13" ht="15.75" customHeight="1" x14ac:dyDescent="0.25">
      <c r="B22" s="63" t="s">
        <v>50</v>
      </c>
      <c r="C22" s="70">
        <v>0.5</v>
      </c>
      <c r="D22" s="70">
        <v>0.5</v>
      </c>
      <c r="E22" s="70">
        <v>0.5</v>
      </c>
      <c r="F22" s="70">
        <v>0.6</v>
      </c>
      <c r="G22" s="70">
        <v>0.6</v>
      </c>
      <c r="H22" s="70">
        <v>1.7</v>
      </c>
      <c r="I22" s="70">
        <v>1.5</v>
      </c>
      <c r="J22" s="70">
        <v>1.7</v>
      </c>
      <c r="K22" s="70">
        <v>2.2999999999999998</v>
      </c>
      <c r="L22" s="70">
        <v>2.7</v>
      </c>
      <c r="M22" s="70">
        <v>2.9</v>
      </c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3.5703125" style="57" customWidth="1"/>
    <col min="3" max="12" width="15.7109375" style="57" customWidth="1"/>
    <col min="13" max="13" width="15.7109375" customWidth="1"/>
  </cols>
  <sheetData>
    <row r="2" spans="2:13" ht="20.25" x14ac:dyDescent="0.3">
      <c r="B2" s="47" t="s">
        <v>52</v>
      </c>
    </row>
    <row r="4" spans="2:13" ht="15.75" x14ac:dyDescent="0.25">
      <c r="B4" s="68" t="s">
        <v>29</v>
      </c>
    </row>
    <row r="6" spans="2:13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3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</row>
    <row r="8" spans="2:13" ht="15.75" customHeight="1" x14ac:dyDescent="0.25">
      <c r="B8" s="51" t="s">
        <v>36</v>
      </c>
      <c r="C8" s="69">
        <v>1.1000000000000001</v>
      </c>
      <c r="D8" s="69">
        <v>1.2</v>
      </c>
      <c r="E8" s="69">
        <v>1.5</v>
      </c>
      <c r="F8" s="69">
        <v>1.6</v>
      </c>
      <c r="G8" s="69">
        <v>1.8</v>
      </c>
      <c r="H8" s="69">
        <v>2</v>
      </c>
      <c r="I8" s="69">
        <v>1.9</v>
      </c>
      <c r="J8" s="69">
        <v>2.2000000000000002</v>
      </c>
      <c r="K8" s="69">
        <v>2.6</v>
      </c>
      <c r="L8" s="69">
        <v>3</v>
      </c>
      <c r="M8" s="69">
        <v>3.7</v>
      </c>
    </row>
    <row r="9" spans="2:13" ht="15.75" customHeight="1" x14ac:dyDescent="0.25">
      <c r="B9" s="54" t="s">
        <v>37</v>
      </c>
      <c r="C9" s="70">
        <v>0.5</v>
      </c>
      <c r="D9" s="70">
        <v>0.6</v>
      </c>
      <c r="E9" s="70">
        <v>0.8</v>
      </c>
      <c r="F9" s="70">
        <v>0.8</v>
      </c>
      <c r="G9" s="70">
        <v>0.9</v>
      </c>
      <c r="H9" s="70">
        <v>0.9</v>
      </c>
      <c r="I9" s="70">
        <v>0.9</v>
      </c>
      <c r="J9" s="70">
        <v>1.1000000000000001</v>
      </c>
      <c r="K9" s="70">
        <v>1.3</v>
      </c>
      <c r="L9" s="70">
        <v>1.4</v>
      </c>
      <c r="M9" s="70">
        <v>1.8</v>
      </c>
    </row>
    <row r="10" spans="2:13" ht="15.75" customHeight="1" x14ac:dyDescent="0.25">
      <c r="B10" s="58" t="s">
        <v>38</v>
      </c>
      <c r="C10" s="70">
        <v>0.1</v>
      </c>
      <c r="D10" s="70">
        <v>0.1</v>
      </c>
      <c r="E10" s="70">
        <v>0.1</v>
      </c>
      <c r="F10" s="70">
        <v>0.1</v>
      </c>
      <c r="G10" s="70">
        <v>0.2</v>
      </c>
      <c r="H10" s="70">
        <v>0.2</v>
      </c>
      <c r="I10" s="70">
        <v>0.1</v>
      </c>
      <c r="J10" s="70">
        <v>0.1</v>
      </c>
      <c r="K10" s="70">
        <v>0.2</v>
      </c>
      <c r="L10" s="70">
        <v>0.3</v>
      </c>
      <c r="M10" s="70">
        <v>0.3</v>
      </c>
    </row>
    <row r="11" spans="2:13" ht="15.75" customHeight="1" x14ac:dyDescent="0.25">
      <c r="B11" s="58" t="s">
        <v>39</v>
      </c>
      <c r="C11" s="70">
        <v>0.1</v>
      </c>
      <c r="D11" s="70">
        <v>0.2</v>
      </c>
      <c r="E11" s="70">
        <v>0.2</v>
      </c>
      <c r="F11" s="70">
        <v>0.2</v>
      </c>
      <c r="G11" s="70">
        <v>0.2</v>
      </c>
      <c r="H11" s="70">
        <v>0.3</v>
      </c>
      <c r="I11" s="70">
        <v>0.3</v>
      </c>
      <c r="J11" s="70">
        <v>0.3</v>
      </c>
      <c r="K11" s="70">
        <v>0.3</v>
      </c>
      <c r="L11" s="70">
        <v>0.4</v>
      </c>
      <c r="M11" s="70">
        <v>0.5</v>
      </c>
    </row>
    <row r="12" spans="2:13" ht="15.75" customHeight="1" x14ac:dyDescent="0.25">
      <c r="B12" s="54" t="s">
        <v>40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  <c r="H12" s="70">
        <v>0.1</v>
      </c>
      <c r="I12" s="70">
        <v>0.1</v>
      </c>
      <c r="J12" s="70">
        <v>0.1</v>
      </c>
      <c r="K12" s="70">
        <v>0.1</v>
      </c>
      <c r="L12" s="70">
        <v>0.1</v>
      </c>
      <c r="M12" s="70">
        <v>0.1</v>
      </c>
    </row>
    <row r="13" spans="2:13" ht="15.75" customHeight="1" x14ac:dyDescent="0.25">
      <c r="B13" s="54" t="s">
        <v>41</v>
      </c>
      <c r="C13" s="70">
        <v>0.3</v>
      </c>
      <c r="D13" s="70">
        <v>0.3</v>
      </c>
      <c r="E13" s="70">
        <v>0.4</v>
      </c>
      <c r="F13" s="70">
        <v>0.4</v>
      </c>
      <c r="G13" s="70">
        <v>0.4</v>
      </c>
      <c r="H13" s="70">
        <v>0.5</v>
      </c>
      <c r="I13" s="70">
        <v>0.5</v>
      </c>
      <c r="J13" s="70">
        <v>0.6</v>
      </c>
      <c r="K13" s="70">
        <v>0.7</v>
      </c>
      <c r="L13" s="70">
        <v>0.8</v>
      </c>
      <c r="M13" s="70">
        <v>0.9</v>
      </c>
    </row>
    <row r="14" spans="2:13" ht="15.75" customHeight="1" x14ac:dyDescent="0.25">
      <c r="B14" s="59" t="s">
        <v>42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  <c r="J14" s="70">
        <v>0</v>
      </c>
      <c r="K14" s="70">
        <v>0</v>
      </c>
      <c r="L14" s="70">
        <v>0</v>
      </c>
      <c r="M14" s="70">
        <v>0.1</v>
      </c>
    </row>
    <row r="15" spans="2:13" ht="15.75" customHeight="1" x14ac:dyDescent="0.25">
      <c r="B15" s="60" t="s">
        <v>43</v>
      </c>
      <c r="C15" s="69">
        <v>1.1000000000000001</v>
      </c>
      <c r="D15" s="69">
        <v>1.2</v>
      </c>
      <c r="E15" s="69">
        <v>1.5</v>
      </c>
      <c r="F15" s="69">
        <v>1.6</v>
      </c>
      <c r="G15" s="69">
        <v>1.8</v>
      </c>
      <c r="H15" s="69">
        <v>2</v>
      </c>
      <c r="I15" s="69">
        <v>1.9</v>
      </c>
      <c r="J15" s="69">
        <v>2.2000000000000002</v>
      </c>
      <c r="K15" s="69">
        <v>2.6</v>
      </c>
      <c r="L15" s="69">
        <v>3</v>
      </c>
      <c r="M15" s="69">
        <v>3.7</v>
      </c>
    </row>
    <row r="16" spans="2:13" ht="15.75" customHeight="1" x14ac:dyDescent="0.25">
      <c r="B16" s="61" t="s">
        <v>44</v>
      </c>
      <c r="C16" s="70">
        <v>0.2</v>
      </c>
      <c r="D16" s="70">
        <v>0.2</v>
      </c>
      <c r="E16" s="70">
        <v>0.2</v>
      </c>
      <c r="F16" s="70">
        <v>0.3</v>
      </c>
      <c r="G16" s="70">
        <v>0.3</v>
      </c>
      <c r="H16" s="70">
        <v>0.3</v>
      </c>
      <c r="I16" s="70">
        <v>0.3</v>
      </c>
      <c r="J16" s="70">
        <v>0.4</v>
      </c>
      <c r="K16" s="70">
        <v>0.6</v>
      </c>
      <c r="L16" s="70">
        <v>0.8</v>
      </c>
      <c r="M16" s="70">
        <v>1.1000000000000001</v>
      </c>
    </row>
    <row r="17" spans="2:13" ht="30.75" x14ac:dyDescent="0.25">
      <c r="B17" s="62" t="s">
        <v>45</v>
      </c>
      <c r="C17" s="70">
        <v>0</v>
      </c>
      <c r="D17" s="70">
        <v>0</v>
      </c>
      <c r="E17" s="70">
        <v>-0.1</v>
      </c>
      <c r="F17" s="70">
        <v>-0.1</v>
      </c>
      <c r="G17" s="70">
        <v>-0.1</v>
      </c>
      <c r="H17" s="70">
        <v>-0.2</v>
      </c>
      <c r="I17" s="70">
        <v>-0.3</v>
      </c>
      <c r="J17" s="70">
        <v>-0.3</v>
      </c>
      <c r="K17" s="70">
        <v>-0.2</v>
      </c>
      <c r="L17" s="70">
        <v>-0.2</v>
      </c>
      <c r="M17" s="70">
        <v>-0.1</v>
      </c>
    </row>
    <row r="18" spans="2:13" ht="15.75" customHeight="1" x14ac:dyDescent="0.25">
      <c r="B18" s="54" t="s">
        <v>46</v>
      </c>
      <c r="C18" s="70">
        <v>0.3</v>
      </c>
      <c r="D18" s="70">
        <v>0.4</v>
      </c>
      <c r="E18" s="70">
        <v>0.6</v>
      </c>
      <c r="F18" s="70">
        <v>0.6</v>
      </c>
      <c r="G18" s="70">
        <v>0.7</v>
      </c>
      <c r="H18" s="70">
        <v>0.8</v>
      </c>
      <c r="I18" s="70">
        <v>0.8</v>
      </c>
      <c r="J18" s="70">
        <v>0.9</v>
      </c>
      <c r="K18" s="70">
        <v>0.9</v>
      </c>
      <c r="L18" s="70">
        <v>0.9</v>
      </c>
      <c r="M18" s="70">
        <v>1.1000000000000001</v>
      </c>
    </row>
    <row r="19" spans="2:13" ht="15.75" customHeight="1" x14ac:dyDescent="0.25">
      <c r="B19" s="54" t="s">
        <v>47</v>
      </c>
      <c r="C19" s="70">
        <v>0.2</v>
      </c>
      <c r="D19" s="70">
        <v>0.2</v>
      </c>
      <c r="E19" s="70">
        <v>0.2</v>
      </c>
      <c r="F19" s="70">
        <v>0.2</v>
      </c>
      <c r="G19" s="70">
        <v>0.2</v>
      </c>
      <c r="H19" s="70">
        <v>0.2</v>
      </c>
      <c r="I19" s="70">
        <v>0.3</v>
      </c>
      <c r="J19" s="70">
        <v>0.3</v>
      </c>
      <c r="K19" s="70">
        <v>0.3</v>
      </c>
      <c r="L19" s="70">
        <v>0.3</v>
      </c>
      <c r="M19" s="70">
        <v>0.3</v>
      </c>
    </row>
    <row r="20" spans="2:13" ht="15.75" customHeight="1" x14ac:dyDescent="0.25">
      <c r="B20" s="54" t="s">
        <v>48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</v>
      </c>
      <c r="J20" s="70">
        <v>0</v>
      </c>
      <c r="K20" s="70">
        <v>0</v>
      </c>
      <c r="L20" s="70">
        <v>0</v>
      </c>
      <c r="M20" s="70">
        <v>0.1</v>
      </c>
    </row>
    <row r="21" spans="2:13" ht="15.75" customHeight="1" x14ac:dyDescent="0.25">
      <c r="B21" s="54" t="s">
        <v>49</v>
      </c>
      <c r="C21" s="70">
        <v>0.3</v>
      </c>
      <c r="D21" s="70">
        <v>0.4</v>
      </c>
      <c r="E21" s="70">
        <v>0.4</v>
      </c>
      <c r="F21" s="70">
        <v>0.5</v>
      </c>
      <c r="G21" s="70">
        <v>0.5</v>
      </c>
      <c r="H21" s="70">
        <v>0.5</v>
      </c>
      <c r="I21" s="70">
        <v>0.5</v>
      </c>
      <c r="J21" s="70">
        <v>0.6</v>
      </c>
      <c r="K21" s="70">
        <v>0.8</v>
      </c>
      <c r="L21" s="70">
        <v>0.9</v>
      </c>
      <c r="M21" s="70">
        <v>1.1000000000000001</v>
      </c>
    </row>
    <row r="22" spans="2:13" ht="15.75" customHeight="1" x14ac:dyDescent="0.25">
      <c r="B22" s="63" t="s">
        <v>50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  <c r="H22" s="70">
        <v>0.1</v>
      </c>
      <c r="I22" s="70">
        <v>0.1</v>
      </c>
      <c r="J22" s="70">
        <v>0.1</v>
      </c>
      <c r="K22" s="70">
        <v>0.1</v>
      </c>
      <c r="L22" s="70">
        <v>0.1</v>
      </c>
      <c r="M22" s="70">
        <v>0.1</v>
      </c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4.140625" style="57" customWidth="1"/>
    <col min="3" max="12" width="15.7109375" style="57" customWidth="1"/>
    <col min="13" max="13" width="15.7109375" customWidth="1"/>
  </cols>
  <sheetData>
    <row r="2" spans="2:13" ht="20.25" x14ac:dyDescent="0.3">
      <c r="B2" s="47" t="s">
        <v>52</v>
      </c>
    </row>
    <row r="4" spans="2:13" ht="15.75" x14ac:dyDescent="0.25">
      <c r="B4" s="68" t="s">
        <v>30</v>
      </c>
    </row>
    <row r="6" spans="2:13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3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</row>
    <row r="8" spans="2:13" ht="15.75" customHeight="1" x14ac:dyDescent="0.25">
      <c r="B8" s="51" t="s">
        <v>36</v>
      </c>
      <c r="C8" s="69">
        <v>5.0999999999999996</v>
      </c>
      <c r="D8" s="69">
        <v>5.0999999999999996</v>
      </c>
      <c r="E8" s="69">
        <v>5.3</v>
      </c>
      <c r="F8" s="69">
        <v>5.8</v>
      </c>
      <c r="G8" s="69">
        <v>6.9</v>
      </c>
      <c r="H8" s="69">
        <v>8</v>
      </c>
      <c r="I8" s="69">
        <v>10.4</v>
      </c>
      <c r="J8" s="69">
        <v>11.8</v>
      </c>
      <c r="K8" s="69">
        <v>13.2</v>
      </c>
      <c r="L8" s="69">
        <v>16.399999999999999</v>
      </c>
      <c r="M8" s="69">
        <v>19.2</v>
      </c>
    </row>
    <row r="9" spans="2:13" ht="15.75" customHeight="1" x14ac:dyDescent="0.25">
      <c r="B9" s="54" t="s">
        <v>37</v>
      </c>
      <c r="C9" s="70">
        <v>2.2000000000000002</v>
      </c>
      <c r="D9" s="70">
        <v>2.2000000000000002</v>
      </c>
      <c r="E9" s="70">
        <v>2.2999999999999998</v>
      </c>
      <c r="F9" s="70">
        <v>2.4</v>
      </c>
      <c r="G9" s="70">
        <v>2.9</v>
      </c>
      <c r="H9" s="70">
        <v>3.3</v>
      </c>
      <c r="I9" s="70">
        <v>3.5</v>
      </c>
      <c r="J9" s="70">
        <v>4</v>
      </c>
      <c r="K9" s="70">
        <v>4.5999999999999996</v>
      </c>
      <c r="L9" s="70">
        <v>5.7</v>
      </c>
      <c r="M9" s="70">
        <v>6.5</v>
      </c>
    </row>
    <row r="10" spans="2:13" ht="15.75" customHeight="1" x14ac:dyDescent="0.25">
      <c r="B10" s="58" t="s">
        <v>38</v>
      </c>
      <c r="C10" s="70">
        <v>1.1000000000000001</v>
      </c>
      <c r="D10" s="70">
        <v>1</v>
      </c>
      <c r="E10" s="70">
        <v>1</v>
      </c>
      <c r="F10" s="70">
        <v>1</v>
      </c>
      <c r="G10" s="70">
        <v>1.2</v>
      </c>
      <c r="H10" s="70">
        <v>1.3</v>
      </c>
      <c r="I10" s="70">
        <v>3.2</v>
      </c>
      <c r="J10" s="70">
        <v>3.5</v>
      </c>
      <c r="K10" s="70">
        <v>3.8</v>
      </c>
      <c r="L10" s="70">
        <v>4.3</v>
      </c>
      <c r="M10" s="70">
        <v>5</v>
      </c>
    </row>
    <row r="11" spans="2:13" ht="15.75" customHeight="1" x14ac:dyDescent="0.25">
      <c r="B11" s="58" t="s">
        <v>39</v>
      </c>
      <c r="C11" s="70">
        <v>0.7</v>
      </c>
      <c r="D11" s="70">
        <v>0.7</v>
      </c>
      <c r="E11" s="70">
        <v>0.7</v>
      </c>
      <c r="F11" s="70">
        <v>0.9</v>
      </c>
      <c r="G11" s="70">
        <v>1.2</v>
      </c>
      <c r="H11" s="70">
        <v>1.6</v>
      </c>
      <c r="I11" s="70">
        <v>1.7</v>
      </c>
      <c r="J11" s="70">
        <v>2</v>
      </c>
      <c r="K11" s="70">
        <v>2.1</v>
      </c>
      <c r="L11" s="70">
        <v>2.5</v>
      </c>
      <c r="M11" s="70">
        <v>2.8</v>
      </c>
    </row>
    <row r="12" spans="2:13" ht="15.75" customHeight="1" x14ac:dyDescent="0.25">
      <c r="B12" s="54" t="s">
        <v>40</v>
      </c>
      <c r="C12" s="70">
        <v>0.1</v>
      </c>
      <c r="D12" s="70">
        <v>0.1</v>
      </c>
      <c r="E12" s="70">
        <v>0.1</v>
      </c>
      <c r="F12" s="70">
        <v>0.1</v>
      </c>
      <c r="G12" s="70">
        <v>0.1</v>
      </c>
      <c r="H12" s="70">
        <v>0.1</v>
      </c>
      <c r="I12" s="70">
        <v>0.1</v>
      </c>
      <c r="J12" s="70">
        <v>0.1</v>
      </c>
      <c r="K12" s="70">
        <v>0.2</v>
      </c>
      <c r="L12" s="70">
        <v>0.2</v>
      </c>
      <c r="M12" s="70">
        <v>0.3</v>
      </c>
    </row>
    <row r="13" spans="2:13" ht="15.75" customHeight="1" x14ac:dyDescent="0.25">
      <c r="B13" s="54" t="s">
        <v>41</v>
      </c>
      <c r="C13" s="70">
        <v>1</v>
      </c>
      <c r="D13" s="70">
        <v>1.1000000000000001</v>
      </c>
      <c r="E13" s="70">
        <v>1.1000000000000001</v>
      </c>
      <c r="F13" s="70">
        <v>1.2</v>
      </c>
      <c r="G13" s="70">
        <v>1.4</v>
      </c>
      <c r="H13" s="70">
        <v>1.6</v>
      </c>
      <c r="I13" s="70">
        <v>1.7</v>
      </c>
      <c r="J13" s="70">
        <v>1.9</v>
      </c>
      <c r="K13" s="70">
        <v>2.2999999999999998</v>
      </c>
      <c r="L13" s="70">
        <v>3.4</v>
      </c>
      <c r="M13" s="70">
        <v>4.3</v>
      </c>
    </row>
    <row r="14" spans="2:13" ht="15.75" customHeight="1" x14ac:dyDescent="0.25">
      <c r="B14" s="59" t="s">
        <v>42</v>
      </c>
      <c r="C14" s="70">
        <v>0.1</v>
      </c>
      <c r="D14" s="70">
        <v>0.1</v>
      </c>
      <c r="E14" s="70">
        <v>0.1</v>
      </c>
      <c r="F14" s="70">
        <v>0.1</v>
      </c>
      <c r="G14" s="70">
        <v>0.1</v>
      </c>
      <c r="H14" s="70">
        <v>0.2</v>
      </c>
      <c r="I14" s="70">
        <v>0.2</v>
      </c>
      <c r="J14" s="70">
        <v>0.2</v>
      </c>
      <c r="K14" s="70">
        <v>0.2</v>
      </c>
      <c r="L14" s="70">
        <v>0.3</v>
      </c>
      <c r="M14" s="70">
        <v>0.3</v>
      </c>
    </row>
    <row r="15" spans="2:13" ht="15.75" customHeight="1" x14ac:dyDescent="0.25">
      <c r="B15" s="60" t="s">
        <v>43</v>
      </c>
      <c r="C15" s="69">
        <v>5.0999999999999996</v>
      </c>
      <c r="D15" s="69">
        <v>5.0999999999999996</v>
      </c>
      <c r="E15" s="69">
        <v>5.3</v>
      </c>
      <c r="F15" s="69">
        <v>5.8</v>
      </c>
      <c r="G15" s="69">
        <v>6.9</v>
      </c>
      <c r="H15" s="69">
        <v>8</v>
      </c>
      <c r="I15" s="69">
        <v>10.4</v>
      </c>
      <c r="J15" s="69">
        <v>11.8</v>
      </c>
      <c r="K15" s="69">
        <v>13.2</v>
      </c>
      <c r="L15" s="69">
        <v>16.399999999999999</v>
      </c>
      <c r="M15" s="69">
        <v>19.2</v>
      </c>
    </row>
    <row r="16" spans="2:13" ht="15.75" customHeight="1" x14ac:dyDescent="0.25">
      <c r="B16" s="61" t="s">
        <v>44</v>
      </c>
      <c r="C16" s="70">
        <v>1.6</v>
      </c>
      <c r="D16" s="70">
        <v>1.7</v>
      </c>
      <c r="E16" s="70">
        <v>1.8</v>
      </c>
      <c r="F16" s="70">
        <v>2</v>
      </c>
      <c r="G16" s="70">
        <v>2.1</v>
      </c>
      <c r="H16" s="70">
        <v>2.5</v>
      </c>
      <c r="I16" s="70">
        <v>4.3</v>
      </c>
      <c r="J16" s="70">
        <v>4.9000000000000004</v>
      </c>
      <c r="K16" s="70">
        <v>5.2</v>
      </c>
      <c r="L16" s="70">
        <v>6.6</v>
      </c>
      <c r="M16" s="70">
        <v>7</v>
      </c>
    </row>
    <row r="17" spans="2:13" ht="30.75" x14ac:dyDescent="0.25">
      <c r="B17" s="62" t="s">
        <v>45</v>
      </c>
      <c r="C17" s="70">
        <v>0.9</v>
      </c>
      <c r="D17" s="70">
        <v>0.8</v>
      </c>
      <c r="E17" s="70">
        <v>0.9</v>
      </c>
      <c r="F17" s="70">
        <v>0.9</v>
      </c>
      <c r="G17" s="70">
        <v>1</v>
      </c>
      <c r="H17" s="70">
        <v>1.1000000000000001</v>
      </c>
      <c r="I17" s="70">
        <v>1.6</v>
      </c>
      <c r="J17" s="70">
        <v>1.7</v>
      </c>
      <c r="K17" s="70">
        <v>1.7</v>
      </c>
      <c r="L17" s="70">
        <v>2.2000000000000002</v>
      </c>
      <c r="M17" s="70">
        <v>2.2999999999999998</v>
      </c>
    </row>
    <row r="18" spans="2:13" ht="15.75" customHeight="1" x14ac:dyDescent="0.25">
      <c r="B18" s="54" t="s">
        <v>46</v>
      </c>
      <c r="C18" s="70">
        <v>1.4</v>
      </c>
      <c r="D18" s="70">
        <v>1.4</v>
      </c>
      <c r="E18" s="70">
        <v>1.4</v>
      </c>
      <c r="F18" s="70">
        <v>1.5</v>
      </c>
      <c r="G18" s="70">
        <v>1.8</v>
      </c>
      <c r="H18" s="70">
        <v>1.7</v>
      </c>
      <c r="I18" s="70">
        <v>2.2000000000000002</v>
      </c>
      <c r="J18" s="70">
        <v>2</v>
      </c>
      <c r="K18" s="70">
        <v>2.2000000000000002</v>
      </c>
      <c r="L18" s="70">
        <v>2.5</v>
      </c>
      <c r="M18" s="70">
        <v>3.2</v>
      </c>
    </row>
    <row r="19" spans="2:13" ht="15.75" customHeight="1" x14ac:dyDescent="0.25">
      <c r="B19" s="54" t="s">
        <v>47</v>
      </c>
      <c r="C19" s="70">
        <v>0.6</v>
      </c>
      <c r="D19" s="70">
        <v>0.5</v>
      </c>
      <c r="E19" s="70">
        <v>0.5</v>
      </c>
      <c r="F19" s="70">
        <v>0.5</v>
      </c>
      <c r="G19" s="70">
        <v>0.5</v>
      </c>
      <c r="H19" s="70">
        <v>0.8</v>
      </c>
      <c r="I19" s="70">
        <v>1.1000000000000001</v>
      </c>
      <c r="J19" s="70">
        <v>1.5</v>
      </c>
      <c r="K19" s="70">
        <v>1.7</v>
      </c>
      <c r="L19" s="70">
        <v>2.2000000000000002</v>
      </c>
      <c r="M19" s="70">
        <v>2.8</v>
      </c>
    </row>
    <row r="20" spans="2:13" ht="15.75" customHeight="1" x14ac:dyDescent="0.25">
      <c r="B20" s="54" t="s">
        <v>48</v>
      </c>
      <c r="C20" s="70">
        <v>0.1</v>
      </c>
      <c r="D20" s="70">
        <v>0.1</v>
      </c>
      <c r="E20" s="70">
        <v>0.1</v>
      </c>
      <c r="F20" s="70">
        <v>0.1</v>
      </c>
      <c r="G20" s="70">
        <v>0.1</v>
      </c>
      <c r="H20" s="70">
        <v>0.2</v>
      </c>
      <c r="I20" s="70">
        <v>0.1</v>
      </c>
      <c r="J20" s="70">
        <v>0.1</v>
      </c>
      <c r="K20" s="70">
        <v>0.2</v>
      </c>
      <c r="L20" s="70">
        <v>0.2</v>
      </c>
      <c r="M20" s="70">
        <v>0.2</v>
      </c>
    </row>
    <row r="21" spans="2:13" ht="15.75" customHeight="1" x14ac:dyDescent="0.25">
      <c r="B21" s="54" t="s">
        <v>49</v>
      </c>
      <c r="C21" s="70">
        <v>1.2</v>
      </c>
      <c r="D21" s="70">
        <v>1.2</v>
      </c>
      <c r="E21" s="70">
        <v>1.3</v>
      </c>
      <c r="F21" s="70">
        <v>1.5</v>
      </c>
      <c r="G21" s="70">
        <v>1.9</v>
      </c>
      <c r="H21" s="70">
        <v>2.2000000000000002</v>
      </c>
      <c r="I21" s="70">
        <v>2.2999999999999998</v>
      </c>
      <c r="J21" s="70">
        <v>2.8</v>
      </c>
      <c r="K21" s="70">
        <v>3.5</v>
      </c>
      <c r="L21" s="70">
        <v>4.3</v>
      </c>
      <c r="M21" s="70">
        <v>5.2</v>
      </c>
    </row>
    <row r="22" spans="2:13" ht="15.75" customHeight="1" x14ac:dyDescent="0.25">
      <c r="B22" s="63" t="s">
        <v>50</v>
      </c>
      <c r="C22" s="70">
        <v>0.2</v>
      </c>
      <c r="D22" s="70">
        <v>0.2</v>
      </c>
      <c r="E22" s="70">
        <v>0.2</v>
      </c>
      <c r="F22" s="70">
        <v>0.2</v>
      </c>
      <c r="G22" s="70">
        <v>0.4</v>
      </c>
      <c r="H22" s="70">
        <v>0.7</v>
      </c>
      <c r="I22" s="70">
        <v>0.3</v>
      </c>
      <c r="J22" s="70">
        <v>0.4</v>
      </c>
      <c r="K22" s="70">
        <v>0.5</v>
      </c>
      <c r="L22" s="70">
        <v>0.6</v>
      </c>
      <c r="M22" s="70">
        <v>0.8</v>
      </c>
    </row>
    <row r="24" spans="2:13" x14ac:dyDescent="0.25">
      <c r="C24"/>
      <c r="D24"/>
      <c r="E24"/>
      <c r="F24"/>
      <c r="G24"/>
      <c r="H24"/>
      <c r="I24"/>
      <c r="J24"/>
      <c r="K24"/>
      <c r="L24"/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3.5703125" style="57" customWidth="1"/>
    <col min="3" max="12" width="15.7109375" style="57" customWidth="1"/>
    <col min="13" max="13" width="15.7109375" customWidth="1"/>
  </cols>
  <sheetData>
    <row r="2" spans="2:13" ht="20.25" x14ac:dyDescent="0.3">
      <c r="B2" s="47" t="s">
        <v>52</v>
      </c>
    </row>
    <row r="4" spans="2:13" ht="15.75" x14ac:dyDescent="0.25">
      <c r="B4" s="68" t="s">
        <v>31</v>
      </c>
    </row>
    <row r="6" spans="2:13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3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</row>
    <row r="8" spans="2:13" ht="15.75" customHeight="1" x14ac:dyDescent="0.25">
      <c r="B8" s="51" t="s">
        <v>36</v>
      </c>
      <c r="C8" s="69">
        <v>15.9</v>
      </c>
      <c r="D8" s="69">
        <v>19.399999999999999</v>
      </c>
      <c r="E8" s="69">
        <v>20.6</v>
      </c>
      <c r="F8" s="69">
        <v>22.1</v>
      </c>
      <c r="G8" s="69">
        <v>24</v>
      </c>
      <c r="H8" s="69">
        <v>25</v>
      </c>
      <c r="I8" s="69">
        <v>27.5</v>
      </c>
      <c r="J8" s="69">
        <v>29.9</v>
      </c>
      <c r="K8" s="69">
        <v>32.299999999999997</v>
      </c>
      <c r="L8" s="69">
        <v>36</v>
      </c>
      <c r="M8" s="69">
        <v>38</v>
      </c>
    </row>
    <row r="9" spans="2:13" ht="15.75" customHeight="1" x14ac:dyDescent="0.25">
      <c r="B9" s="54" t="s">
        <v>37</v>
      </c>
      <c r="C9" s="70">
        <v>7.2</v>
      </c>
      <c r="D9" s="70">
        <v>8.4</v>
      </c>
      <c r="E9" s="70">
        <v>9.8000000000000007</v>
      </c>
      <c r="F9" s="70">
        <v>10</v>
      </c>
      <c r="G9" s="70">
        <v>10.6</v>
      </c>
      <c r="H9" s="70">
        <v>10.8</v>
      </c>
      <c r="I9" s="70">
        <v>11.5</v>
      </c>
      <c r="J9" s="70">
        <v>11.9</v>
      </c>
      <c r="K9" s="70">
        <v>13.5</v>
      </c>
      <c r="L9" s="70">
        <v>15.8</v>
      </c>
      <c r="M9" s="70">
        <v>17</v>
      </c>
    </row>
    <row r="10" spans="2:13" ht="15.75" customHeight="1" x14ac:dyDescent="0.25">
      <c r="B10" s="58" t="s">
        <v>38</v>
      </c>
      <c r="C10" s="70">
        <v>2.4</v>
      </c>
      <c r="D10" s="70">
        <v>3.6</v>
      </c>
      <c r="E10" s="70">
        <v>3.1</v>
      </c>
      <c r="F10" s="70">
        <v>4</v>
      </c>
      <c r="G10" s="70">
        <v>4.4000000000000004</v>
      </c>
      <c r="H10" s="70">
        <v>4.4000000000000004</v>
      </c>
      <c r="I10" s="70">
        <v>5.9</v>
      </c>
      <c r="J10" s="70">
        <v>7.4</v>
      </c>
      <c r="K10" s="70">
        <v>7.1</v>
      </c>
      <c r="L10" s="70">
        <v>7.1</v>
      </c>
      <c r="M10" s="70">
        <v>7.2</v>
      </c>
    </row>
    <row r="11" spans="2:13" ht="15.75" customHeight="1" x14ac:dyDescent="0.25">
      <c r="B11" s="58" t="s">
        <v>39</v>
      </c>
      <c r="C11" s="70">
        <v>2</v>
      </c>
      <c r="D11" s="70">
        <v>2.2999999999999998</v>
      </c>
      <c r="E11" s="70">
        <v>2.2000000000000002</v>
      </c>
      <c r="F11" s="70">
        <v>2.4</v>
      </c>
      <c r="G11" s="70">
        <v>2.8</v>
      </c>
      <c r="H11" s="70">
        <v>3.1</v>
      </c>
      <c r="I11" s="70">
        <v>3.1</v>
      </c>
      <c r="J11" s="70">
        <v>3.4</v>
      </c>
      <c r="K11" s="70">
        <v>3.7</v>
      </c>
      <c r="L11" s="70">
        <v>4</v>
      </c>
      <c r="M11" s="70">
        <v>4.3</v>
      </c>
    </row>
    <row r="12" spans="2:13" ht="15.75" customHeight="1" x14ac:dyDescent="0.25">
      <c r="B12" s="54" t="s">
        <v>40</v>
      </c>
      <c r="C12" s="70">
        <v>0.2</v>
      </c>
      <c r="D12" s="70">
        <v>0.4</v>
      </c>
      <c r="E12" s="70">
        <v>0.4</v>
      </c>
      <c r="F12" s="70">
        <v>0.4</v>
      </c>
      <c r="G12" s="70">
        <v>0.4</v>
      </c>
      <c r="H12" s="70">
        <v>0.4</v>
      </c>
      <c r="I12" s="70">
        <v>0.5</v>
      </c>
      <c r="J12" s="70">
        <v>0.5</v>
      </c>
      <c r="K12" s="70">
        <v>0.7</v>
      </c>
      <c r="L12" s="70">
        <v>0.8</v>
      </c>
      <c r="M12" s="70">
        <v>1.1000000000000001</v>
      </c>
    </row>
    <row r="13" spans="2:13" ht="15.75" customHeight="1" x14ac:dyDescent="0.25">
      <c r="B13" s="54" t="s">
        <v>41</v>
      </c>
      <c r="C13" s="70">
        <v>3.7</v>
      </c>
      <c r="D13" s="70">
        <v>4.2</v>
      </c>
      <c r="E13" s="70">
        <v>4.5</v>
      </c>
      <c r="F13" s="70">
        <v>4.8</v>
      </c>
      <c r="G13" s="70">
        <v>5.2</v>
      </c>
      <c r="H13" s="70">
        <v>5.6</v>
      </c>
      <c r="I13" s="70">
        <v>5.9</v>
      </c>
      <c r="J13" s="70">
        <v>6.1</v>
      </c>
      <c r="K13" s="70">
        <v>6.6</v>
      </c>
      <c r="L13" s="70">
        <v>7.7</v>
      </c>
      <c r="M13" s="70">
        <v>7.7</v>
      </c>
    </row>
    <row r="14" spans="2:13" ht="15.75" customHeight="1" x14ac:dyDescent="0.25">
      <c r="B14" s="59" t="s">
        <v>42</v>
      </c>
      <c r="C14" s="70">
        <v>0.5</v>
      </c>
      <c r="D14" s="70">
        <v>0.6</v>
      </c>
      <c r="E14" s="70">
        <v>0.6</v>
      </c>
      <c r="F14" s="70">
        <v>0.6</v>
      </c>
      <c r="G14" s="70">
        <v>0.7</v>
      </c>
      <c r="H14" s="70">
        <v>0.7</v>
      </c>
      <c r="I14" s="70">
        <v>0.7</v>
      </c>
      <c r="J14" s="70">
        <v>0.7</v>
      </c>
      <c r="K14" s="70">
        <v>0.7</v>
      </c>
      <c r="L14" s="70">
        <v>0.6</v>
      </c>
      <c r="M14" s="70">
        <v>0.5</v>
      </c>
    </row>
    <row r="15" spans="2:13" ht="15.75" customHeight="1" x14ac:dyDescent="0.25">
      <c r="B15" s="60" t="s">
        <v>43</v>
      </c>
      <c r="C15" s="69">
        <v>15.9</v>
      </c>
      <c r="D15" s="69">
        <v>19.399999999999999</v>
      </c>
      <c r="E15" s="69">
        <v>20.6</v>
      </c>
      <c r="F15" s="69">
        <v>22.1</v>
      </c>
      <c r="G15" s="69">
        <v>24</v>
      </c>
      <c r="H15" s="69">
        <v>25</v>
      </c>
      <c r="I15" s="69">
        <v>27.5</v>
      </c>
      <c r="J15" s="69">
        <v>29.9</v>
      </c>
      <c r="K15" s="69">
        <v>32.299999999999997</v>
      </c>
      <c r="L15" s="69">
        <v>36</v>
      </c>
      <c r="M15" s="69">
        <v>38</v>
      </c>
    </row>
    <row r="16" spans="2:13" ht="15.75" customHeight="1" x14ac:dyDescent="0.25">
      <c r="B16" s="61" t="s">
        <v>44</v>
      </c>
      <c r="C16" s="70">
        <v>4</v>
      </c>
      <c r="D16" s="70">
        <v>5.4</v>
      </c>
      <c r="E16" s="70">
        <v>5.7</v>
      </c>
      <c r="F16" s="70">
        <v>6.3</v>
      </c>
      <c r="G16" s="70">
        <v>6.7</v>
      </c>
      <c r="H16" s="70">
        <v>7.5</v>
      </c>
      <c r="I16" s="70">
        <v>8.6</v>
      </c>
      <c r="J16" s="70">
        <v>10</v>
      </c>
      <c r="K16" s="70">
        <v>11</v>
      </c>
      <c r="L16" s="70">
        <v>11.4</v>
      </c>
      <c r="M16" s="70">
        <v>12.2</v>
      </c>
    </row>
    <row r="17" spans="2:13" ht="30.75" x14ac:dyDescent="0.25">
      <c r="B17" s="62" t="s">
        <v>45</v>
      </c>
      <c r="C17" s="70">
        <v>0.3</v>
      </c>
      <c r="D17" s="70">
        <v>0.4</v>
      </c>
      <c r="E17" s="70">
        <v>0.3</v>
      </c>
      <c r="F17" s="70">
        <v>-0.2</v>
      </c>
      <c r="G17" s="70">
        <v>-0.3</v>
      </c>
      <c r="H17" s="70">
        <v>-0.1</v>
      </c>
      <c r="I17" s="70">
        <v>0</v>
      </c>
      <c r="J17" s="70">
        <v>0.2</v>
      </c>
      <c r="K17" s="70">
        <v>0.6</v>
      </c>
      <c r="L17" s="70">
        <v>1.1000000000000001</v>
      </c>
      <c r="M17" s="70">
        <v>1.1000000000000001</v>
      </c>
    </row>
    <row r="18" spans="2:13" ht="15.75" customHeight="1" x14ac:dyDescent="0.25">
      <c r="B18" s="54" t="s">
        <v>46</v>
      </c>
      <c r="C18" s="70">
        <v>4.7</v>
      </c>
      <c r="D18" s="70">
        <v>5.9</v>
      </c>
      <c r="E18" s="70">
        <v>6</v>
      </c>
      <c r="F18" s="70">
        <v>6.2</v>
      </c>
      <c r="G18" s="70">
        <v>6.9</v>
      </c>
      <c r="H18" s="70">
        <v>6.9</v>
      </c>
      <c r="I18" s="70">
        <v>8.3000000000000007</v>
      </c>
      <c r="J18" s="70">
        <v>8.8000000000000007</v>
      </c>
      <c r="K18" s="70">
        <v>9.1</v>
      </c>
      <c r="L18" s="70">
        <v>10.7</v>
      </c>
      <c r="M18" s="70">
        <v>11</v>
      </c>
    </row>
    <row r="19" spans="2:13" ht="15.75" customHeight="1" x14ac:dyDescent="0.25">
      <c r="B19" s="54" t="s">
        <v>47</v>
      </c>
      <c r="C19" s="70">
        <v>2</v>
      </c>
      <c r="D19" s="70">
        <v>2.4</v>
      </c>
      <c r="E19" s="70">
        <v>2.6</v>
      </c>
      <c r="F19" s="70">
        <v>2.5</v>
      </c>
      <c r="G19" s="70">
        <v>2.4</v>
      </c>
      <c r="H19" s="70">
        <v>2.4</v>
      </c>
      <c r="I19" s="70">
        <v>2.6</v>
      </c>
      <c r="J19" s="70">
        <v>2.9</v>
      </c>
      <c r="K19" s="70">
        <v>3.1</v>
      </c>
      <c r="L19" s="70">
        <v>3.6</v>
      </c>
      <c r="M19" s="70">
        <v>4.5</v>
      </c>
    </row>
    <row r="20" spans="2:13" ht="15.75" customHeight="1" x14ac:dyDescent="0.25">
      <c r="B20" s="54" t="s">
        <v>48</v>
      </c>
      <c r="C20" s="70">
        <v>0.1</v>
      </c>
      <c r="D20" s="70">
        <v>0.1</v>
      </c>
      <c r="E20" s="70">
        <v>0.1</v>
      </c>
      <c r="F20" s="70">
        <v>0.1</v>
      </c>
      <c r="G20" s="70">
        <v>0.1</v>
      </c>
      <c r="H20" s="70">
        <v>0.1</v>
      </c>
      <c r="I20" s="70">
        <v>0.2</v>
      </c>
      <c r="J20" s="70">
        <v>0.3</v>
      </c>
      <c r="K20" s="70">
        <v>0.5</v>
      </c>
      <c r="L20" s="70">
        <v>0.6</v>
      </c>
      <c r="M20" s="70">
        <v>0.9</v>
      </c>
    </row>
    <row r="21" spans="2:13" ht="15.75" customHeight="1" x14ac:dyDescent="0.25">
      <c r="B21" s="54" t="s">
        <v>49</v>
      </c>
      <c r="C21" s="70">
        <v>4.5</v>
      </c>
      <c r="D21" s="70">
        <v>4.9000000000000004</v>
      </c>
      <c r="E21" s="70">
        <v>5.4</v>
      </c>
      <c r="F21" s="70">
        <v>6</v>
      </c>
      <c r="G21" s="70">
        <v>6.8</v>
      </c>
      <c r="H21" s="70">
        <v>7.1</v>
      </c>
      <c r="I21" s="70">
        <v>6.9</v>
      </c>
      <c r="J21" s="70">
        <v>7.1</v>
      </c>
      <c r="K21" s="70">
        <v>7.7</v>
      </c>
      <c r="L21" s="70">
        <v>8.6</v>
      </c>
      <c r="M21" s="70">
        <v>8.3000000000000007</v>
      </c>
    </row>
    <row r="22" spans="2:13" ht="15.75" customHeight="1" x14ac:dyDescent="0.25">
      <c r="B22" s="63" t="s">
        <v>50</v>
      </c>
      <c r="C22" s="70">
        <v>0.6</v>
      </c>
      <c r="D22" s="70">
        <v>0.7</v>
      </c>
      <c r="E22" s="70">
        <v>0.8</v>
      </c>
      <c r="F22" s="70">
        <v>0.9</v>
      </c>
      <c r="G22" s="70">
        <v>1</v>
      </c>
      <c r="H22" s="70">
        <v>1</v>
      </c>
      <c r="I22" s="70">
        <v>0.9</v>
      </c>
      <c r="J22" s="70">
        <v>0.7</v>
      </c>
      <c r="K22" s="70">
        <v>0.9</v>
      </c>
      <c r="L22" s="70">
        <v>1</v>
      </c>
      <c r="M22" s="70">
        <v>0.9</v>
      </c>
    </row>
    <row r="23" spans="2:13" x14ac:dyDescent="0.25">
      <c r="C23"/>
      <c r="D23"/>
      <c r="E23"/>
      <c r="F23"/>
      <c r="G23"/>
      <c r="H23"/>
      <c r="I23"/>
      <c r="J23"/>
      <c r="K23"/>
      <c r="L23"/>
    </row>
    <row r="24" spans="2:13" x14ac:dyDescent="0.25">
      <c r="C24"/>
      <c r="D24"/>
      <c r="E24"/>
      <c r="F24"/>
      <c r="G24"/>
      <c r="H24"/>
      <c r="I24"/>
      <c r="J24"/>
      <c r="K24"/>
      <c r="L24"/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40"/>
  <sheetViews>
    <sheetView workbookViewId="0">
      <selection activeCell="M6" sqref="M6:M7"/>
    </sheetView>
  </sheetViews>
  <sheetFormatPr defaultRowHeight="15" x14ac:dyDescent="0.25"/>
  <cols>
    <col min="2" max="2" width="53.7109375" style="57" customWidth="1"/>
    <col min="3" max="13" width="15.7109375" style="57" customWidth="1"/>
  </cols>
  <sheetData>
    <row r="2" spans="2:15" ht="20.25" x14ac:dyDescent="0.3">
      <c r="B2" s="47" t="s">
        <v>52</v>
      </c>
    </row>
    <row r="4" spans="2:15" ht="15.75" x14ac:dyDescent="0.25">
      <c r="B4" s="68" t="s">
        <v>32</v>
      </c>
    </row>
    <row r="6" spans="2:15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5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  <c r="O7" s="3"/>
    </row>
    <row r="8" spans="2:15" ht="15.75" customHeight="1" x14ac:dyDescent="0.25">
      <c r="B8" s="51" t="s">
        <v>36</v>
      </c>
      <c r="C8" s="69">
        <v>22.9</v>
      </c>
      <c r="D8" s="69">
        <v>24.6</v>
      </c>
      <c r="E8" s="69">
        <v>27.9</v>
      </c>
      <c r="F8" s="69">
        <v>27</v>
      </c>
      <c r="G8" s="69">
        <v>30.2</v>
      </c>
      <c r="H8" s="69">
        <v>33.200000000000003</v>
      </c>
      <c r="I8" s="69">
        <v>35.299999999999997</v>
      </c>
      <c r="J8" s="69">
        <v>42.6</v>
      </c>
      <c r="K8" s="69">
        <v>48.2</v>
      </c>
      <c r="L8" s="69">
        <v>57.8</v>
      </c>
      <c r="M8" s="69">
        <v>68.099999999999994</v>
      </c>
    </row>
    <row r="9" spans="2:15" ht="15.75" customHeight="1" x14ac:dyDescent="0.25">
      <c r="B9" s="54" t="s">
        <v>37</v>
      </c>
      <c r="C9" s="70">
        <v>6</v>
      </c>
      <c r="D9" s="70">
        <v>5.2</v>
      </c>
      <c r="E9" s="70">
        <v>5.3</v>
      </c>
      <c r="F9" s="70">
        <v>5.4</v>
      </c>
      <c r="G9" s="70">
        <v>6.2</v>
      </c>
      <c r="H9" s="70">
        <v>6.6</v>
      </c>
      <c r="I9" s="70">
        <v>8</v>
      </c>
      <c r="J9" s="70">
        <v>9.3000000000000007</v>
      </c>
      <c r="K9" s="70">
        <v>11.7</v>
      </c>
      <c r="L9" s="70">
        <v>13.1</v>
      </c>
      <c r="M9" s="70">
        <v>17.100000000000001</v>
      </c>
    </row>
    <row r="10" spans="2:15" ht="15.75" customHeight="1" x14ac:dyDescent="0.25">
      <c r="B10" s="58" t="s">
        <v>38</v>
      </c>
      <c r="C10" s="70">
        <v>8.4</v>
      </c>
      <c r="D10" s="70">
        <v>10.4</v>
      </c>
      <c r="E10" s="70">
        <v>12.2</v>
      </c>
      <c r="F10" s="70">
        <v>12</v>
      </c>
      <c r="G10" s="70">
        <v>13.3</v>
      </c>
      <c r="H10" s="70">
        <v>14.1</v>
      </c>
      <c r="I10" s="70">
        <v>13.7</v>
      </c>
      <c r="J10" s="70">
        <v>17.2</v>
      </c>
      <c r="K10" s="70">
        <v>16.899999999999999</v>
      </c>
      <c r="L10" s="70">
        <v>20.6</v>
      </c>
      <c r="M10" s="70">
        <v>22.7</v>
      </c>
    </row>
    <row r="11" spans="2:15" ht="15.75" customHeight="1" x14ac:dyDescent="0.25">
      <c r="B11" s="58" t="s">
        <v>39</v>
      </c>
      <c r="C11" s="70">
        <v>3.1</v>
      </c>
      <c r="D11" s="70">
        <v>3.3</v>
      </c>
      <c r="E11" s="70">
        <v>3.8</v>
      </c>
      <c r="F11" s="70">
        <v>3.8</v>
      </c>
      <c r="G11" s="70">
        <v>4.3</v>
      </c>
      <c r="H11" s="70">
        <v>4.9000000000000004</v>
      </c>
      <c r="I11" s="70">
        <v>4.5999999999999996</v>
      </c>
      <c r="J11" s="70">
        <v>5.5</v>
      </c>
      <c r="K11" s="70">
        <v>6.3</v>
      </c>
      <c r="L11" s="70">
        <v>7.6</v>
      </c>
      <c r="M11" s="70">
        <v>8.8000000000000007</v>
      </c>
    </row>
    <row r="12" spans="2:15" ht="15.75" customHeight="1" x14ac:dyDescent="0.25">
      <c r="B12" s="54" t="s">
        <v>40</v>
      </c>
      <c r="C12" s="70">
        <v>0.2</v>
      </c>
      <c r="D12" s="70">
        <v>0.3</v>
      </c>
      <c r="E12" s="70">
        <v>0.3</v>
      </c>
      <c r="F12" s="70">
        <v>0.3</v>
      </c>
      <c r="G12" s="70">
        <v>0.3</v>
      </c>
      <c r="H12" s="70">
        <v>0.4</v>
      </c>
      <c r="I12" s="70">
        <v>0.4</v>
      </c>
      <c r="J12" s="70">
        <v>0.5</v>
      </c>
      <c r="K12" s="70">
        <v>0.7</v>
      </c>
      <c r="L12" s="70">
        <v>0.8</v>
      </c>
      <c r="M12" s="70">
        <v>1.3</v>
      </c>
    </row>
    <row r="13" spans="2:15" ht="15.75" customHeight="1" x14ac:dyDescent="0.25">
      <c r="B13" s="54" t="s">
        <v>41</v>
      </c>
      <c r="C13" s="70">
        <v>4.7</v>
      </c>
      <c r="D13" s="70">
        <v>4.9000000000000004</v>
      </c>
      <c r="E13" s="70">
        <v>5.8</v>
      </c>
      <c r="F13" s="70">
        <v>5.0999999999999996</v>
      </c>
      <c r="G13" s="70">
        <v>5.7</v>
      </c>
      <c r="H13" s="70">
        <v>6.8</v>
      </c>
      <c r="I13" s="70">
        <v>8</v>
      </c>
      <c r="J13" s="70">
        <v>9.4</v>
      </c>
      <c r="K13" s="70">
        <v>11.9</v>
      </c>
      <c r="L13" s="70">
        <v>14.7</v>
      </c>
      <c r="M13" s="70">
        <v>17</v>
      </c>
    </row>
    <row r="14" spans="2:15" ht="15.75" customHeight="1" x14ac:dyDescent="0.25">
      <c r="B14" s="59" t="s">
        <v>42</v>
      </c>
      <c r="C14" s="70">
        <v>0.4</v>
      </c>
      <c r="D14" s="70">
        <v>0.4</v>
      </c>
      <c r="E14" s="70">
        <v>0.4</v>
      </c>
      <c r="F14" s="70">
        <v>0.4</v>
      </c>
      <c r="G14" s="70">
        <v>0.4</v>
      </c>
      <c r="H14" s="70">
        <v>0.5</v>
      </c>
      <c r="I14" s="70">
        <v>0.6</v>
      </c>
      <c r="J14" s="70">
        <v>0.7</v>
      </c>
      <c r="K14" s="70">
        <v>0.8</v>
      </c>
      <c r="L14" s="70">
        <v>1</v>
      </c>
      <c r="M14" s="70">
        <v>1.1000000000000001</v>
      </c>
    </row>
    <row r="15" spans="2:15" ht="15.75" customHeight="1" x14ac:dyDescent="0.25">
      <c r="B15" s="60" t="s">
        <v>43</v>
      </c>
      <c r="C15" s="69">
        <v>22.9</v>
      </c>
      <c r="D15" s="69">
        <v>24.6</v>
      </c>
      <c r="E15" s="69">
        <v>27.9</v>
      </c>
      <c r="F15" s="69">
        <v>27</v>
      </c>
      <c r="G15" s="69">
        <v>30.2</v>
      </c>
      <c r="H15" s="69">
        <v>33.200000000000003</v>
      </c>
      <c r="I15" s="69">
        <v>35.299999999999997</v>
      </c>
      <c r="J15" s="69">
        <v>42.6</v>
      </c>
      <c r="K15" s="69">
        <v>48.2</v>
      </c>
      <c r="L15" s="69">
        <v>57.8</v>
      </c>
      <c r="M15" s="69">
        <v>68.099999999999994</v>
      </c>
    </row>
    <row r="16" spans="2:15" ht="15.75" customHeight="1" x14ac:dyDescent="0.25">
      <c r="B16" s="61" t="s">
        <v>44</v>
      </c>
      <c r="C16" s="70">
        <v>10.4</v>
      </c>
      <c r="D16" s="70">
        <v>11.1</v>
      </c>
      <c r="E16" s="70">
        <v>13.5</v>
      </c>
      <c r="F16" s="70">
        <v>12.7</v>
      </c>
      <c r="G16" s="70">
        <v>15</v>
      </c>
      <c r="H16" s="70">
        <v>16.100000000000001</v>
      </c>
      <c r="I16" s="70">
        <v>15.6</v>
      </c>
      <c r="J16" s="70">
        <v>19.8</v>
      </c>
      <c r="K16" s="70">
        <v>19.899999999999999</v>
      </c>
      <c r="L16" s="70">
        <v>22.8</v>
      </c>
      <c r="M16" s="70">
        <v>25.1</v>
      </c>
    </row>
    <row r="17" spans="2:13" ht="30.75" x14ac:dyDescent="0.25">
      <c r="B17" s="62" t="s">
        <v>45</v>
      </c>
      <c r="C17" s="70">
        <v>2.1</v>
      </c>
      <c r="D17" s="70">
        <v>1.3</v>
      </c>
      <c r="E17" s="70">
        <v>1.9</v>
      </c>
      <c r="F17" s="70">
        <v>1.5</v>
      </c>
      <c r="G17" s="70">
        <v>1.7</v>
      </c>
      <c r="H17" s="70">
        <v>1.8</v>
      </c>
      <c r="I17" s="70">
        <v>1.6</v>
      </c>
      <c r="J17" s="70">
        <v>2.1</v>
      </c>
      <c r="K17" s="70">
        <v>2.5</v>
      </c>
      <c r="L17" s="70">
        <v>3.4</v>
      </c>
      <c r="M17" s="70">
        <v>2.7</v>
      </c>
    </row>
    <row r="18" spans="2:13" ht="15.75" customHeight="1" x14ac:dyDescent="0.25">
      <c r="B18" s="54" t="s">
        <v>46</v>
      </c>
      <c r="C18" s="70">
        <v>3.2</v>
      </c>
      <c r="D18" s="70">
        <v>3.8</v>
      </c>
      <c r="E18" s="70">
        <v>3.5</v>
      </c>
      <c r="F18" s="70">
        <v>3.5</v>
      </c>
      <c r="G18" s="70">
        <v>4</v>
      </c>
      <c r="H18" s="70">
        <v>3.9</v>
      </c>
      <c r="I18" s="70">
        <v>5.3</v>
      </c>
      <c r="J18" s="70">
        <v>6.2</v>
      </c>
      <c r="K18" s="70">
        <v>8.1999999999999993</v>
      </c>
      <c r="L18" s="70">
        <v>10.7</v>
      </c>
      <c r="M18" s="70">
        <v>15.3</v>
      </c>
    </row>
    <row r="19" spans="2:13" ht="15.75" customHeight="1" x14ac:dyDescent="0.25">
      <c r="B19" s="54" t="s">
        <v>47</v>
      </c>
      <c r="C19" s="70">
        <v>2</v>
      </c>
      <c r="D19" s="70">
        <v>2</v>
      </c>
      <c r="E19" s="70">
        <v>2.9</v>
      </c>
      <c r="F19" s="70">
        <v>2.8</v>
      </c>
      <c r="G19" s="70">
        <v>2.5</v>
      </c>
      <c r="H19" s="70">
        <v>2.9</v>
      </c>
      <c r="I19" s="70">
        <v>2.6</v>
      </c>
      <c r="J19" s="70">
        <v>3.1</v>
      </c>
      <c r="K19" s="70">
        <v>3.9</v>
      </c>
      <c r="L19" s="70">
        <v>5.0999999999999996</v>
      </c>
      <c r="M19" s="70">
        <v>6.2</v>
      </c>
    </row>
    <row r="20" spans="2:13" ht="15.75" customHeight="1" x14ac:dyDescent="0.25">
      <c r="B20" s="54" t="s">
        <v>48</v>
      </c>
      <c r="C20" s="70">
        <v>0.1</v>
      </c>
      <c r="D20" s="70">
        <v>0.1</v>
      </c>
      <c r="E20" s="70">
        <v>0.1</v>
      </c>
      <c r="F20" s="70">
        <v>0.1</v>
      </c>
      <c r="G20" s="70">
        <v>0.1</v>
      </c>
      <c r="H20" s="70">
        <v>0.1</v>
      </c>
      <c r="I20" s="70">
        <v>0.2</v>
      </c>
      <c r="J20" s="70">
        <v>0.3</v>
      </c>
      <c r="K20" s="70">
        <v>0.4</v>
      </c>
      <c r="L20" s="70">
        <v>0.5</v>
      </c>
      <c r="M20" s="70">
        <v>0.8</v>
      </c>
    </row>
    <row r="21" spans="2:13" ht="15.75" customHeight="1" x14ac:dyDescent="0.25">
      <c r="B21" s="54" t="s">
        <v>49</v>
      </c>
      <c r="C21" s="70">
        <v>6.4</v>
      </c>
      <c r="D21" s="70">
        <v>6.7</v>
      </c>
      <c r="E21" s="70">
        <v>7</v>
      </c>
      <c r="F21" s="70">
        <v>7</v>
      </c>
      <c r="G21" s="70">
        <v>7.8</v>
      </c>
      <c r="H21" s="70">
        <v>9</v>
      </c>
      <c r="I21" s="70">
        <v>10.3</v>
      </c>
      <c r="J21" s="70">
        <v>11.7</v>
      </c>
      <c r="K21" s="70">
        <v>13.7</v>
      </c>
      <c r="L21" s="70">
        <v>16.100000000000001</v>
      </c>
      <c r="M21" s="70">
        <v>18</v>
      </c>
    </row>
    <row r="22" spans="2:13" ht="15.75" customHeight="1" x14ac:dyDescent="0.25">
      <c r="B22" s="63" t="s">
        <v>50</v>
      </c>
      <c r="C22" s="70">
        <v>0.8</v>
      </c>
      <c r="D22" s="70">
        <v>0.9</v>
      </c>
      <c r="E22" s="70">
        <v>0.8</v>
      </c>
      <c r="F22" s="70">
        <v>0.8</v>
      </c>
      <c r="G22" s="70">
        <v>0.9</v>
      </c>
      <c r="H22" s="70">
        <v>1.1000000000000001</v>
      </c>
      <c r="I22" s="70">
        <v>1.3</v>
      </c>
      <c r="J22" s="70">
        <v>1.5</v>
      </c>
      <c r="K22" s="70">
        <v>2.1</v>
      </c>
      <c r="L22" s="70">
        <v>2.5</v>
      </c>
      <c r="M22" s="70">
        <v>2.7</v>
      </c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Q40"/>
  <sheetViews>
    <sheetView workbookViewId="0">
      <selection activeCell="M6" sqref="M6:M7"/>
    </sheetView>
  </sheetViews>
  <sheetFormatPr defaultRowHeight="15" x14ac:dyDescent="0.25"/>
  <cols>
    <col min="2" max="2" width="53.85546875" style="57" customWidth="1"/>
    <col min="3" max="13" width="15.7109375" style="57" customWidth="1"/>
    <col min="14" max="17" width="9.140625" style="57"/>
  </cols>
  <sheetData>
    <row r="2" spans="2:13" ht="20.25" x14ac:dyDescent="0.3">
      <c r="B2" s="47" t="s">
        <v>52</v>
      </c>
    </row>
    <row r="4" spans="2:13" ht="15.75" x14ac:dyDescent="0.25">
      <c r="B4" s="68" t="s">
        <v>54</v>
      </c>
    </row>
    <row r="6" spans="2:13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3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</row>
    <row r="8" spans="2:13" ht="15.75" customHeight="1" x14ac:dyDescent="0.25">
      <c r="B8" s="51" t="s">
        <v>36</v>
      </c>
      <c r="C8" s="69">
        <v>2.4</v>
      </c>
      <c r="D8" s="69">
        <v>2.7</v>
      </c>
      <c r="E8" s="69">
        <v>4.2</v>
      </c>
      <c r="F8" s="69">
        <v>4.4000000000000004</v>
      </c>
      <c r="G8" s="69">
        <v>4.7</v>
      </c>
      <c r="H8" s="69">
        <v>5.5</v>
      </c>
      <c r="I8" s="69">
        <v>5.7</v>
      </c>
      <c r="J8" s="69">
        <v>6.9</v>
      </c>
      <c r="K8" s="69">
        <v>7.1</v>
      </c>
      <c r="L8" s="69">
        <v>8.6999999999999993</v>
      </c>
      <c r="M8" s="69">
        <v>13.3</v>
      </c>
    </row>
    <row r="9" spans="2:13" ht="15.75" customHeight="1" x14ac:dyDescent="0.25">
      <c r="B9" s="54" t="s">
        <v>37</v>
      </c>
      <c r="C9" s="70">
        <v>0.8</v>
      </c>
      <c r="D9" s="70">
        <v>0.8</v>
      </c>
      <c r="E9" s="70">
        <v>1</v>
      </c>
      <c r="F9" s="70">
        <v>1</v>
      </c>
      <c r="G9" s="70">
        <v>1.3</v>
      </c>
      <c r="H9" s="70">
        <v>1.6</v>
      </c>
      <c r="I9" s="70">
        <v>1.4</v>
      </c>
      <c r="J9" s="70">
        <v>1.5</v>
      </c>
      <c r="K9" s="70">
        <v>1.7</v>
      </c>
      <c r="L9" s="70">
        <v>2.4</v>
      </c>
      <c r="M9" s="70">
        <v>3.6</v>
      </c>
    </row>
    <row r="10" spans="2:13" ht="15.75" customHeight="1" x14ac:dyDescent="0.25">
      <c r="B10" s="58" t="s">
        <v>38</v>
      </c>
      <c r="C10" s="70">
        <v>0.4</v>
      </c>
      <c r="D10" s="70">
        <v>0.5</v>
      </c>
      <c r="E10" s="70">
        <v>1.3</v>
      </c>
      <c r="F10" s="70">
        <v>1.3</v>
      </c>
      <c r="G10" s="70">
        <v>1.2</v>
      </c>
      <c r="H10" s="70">
        <v>1.3</v>
      </c>
      <c r="I10" s="70">
        <v>1.6</v>
      </c>
      <c r="J10" s="70">
        <v>2.6</v>
      </c>
      <c r="K10" s="70">
        <v>2.4</v>
      </c>
      <c r="L10" s="70">
        <v>2.5</v>
      </c>
      <c r="M10" s="70">
        <v>5</v>
      </c>
    </row>
    <row r="11" spans="2:13" ht="15.75" customHeight="1" x14ac:dyDescent="0.25">
      <c r="B11" s="58" t="s">
        <v>39</v>
      </c>
      <c r="C11" s="70">
        <v>0.3</v>
      </c>
      <c r="D11" s="70">
        <v>0.3</v>
      </c>
      <c r="E11" s="70">
        <v>0.4</v>
      </c>
      <c r="F11" s="70">
        <v>0.7</v>
      </c>
      <c r="G11" s="70">
        <v>0.7</v>
      </c>
      <c r="H11" s="70">
        <v>0.6</v>
      </c>
      <c r="I11" s="70">
        <v>0.8</v>
      </c>
      <c r="J11" s="70">
        <v>0.8</v>
      </c>
      <c r="K11" s="70">
        <v>0.8</v>
      </c>
      <c r="L11" s="70">
        <v>1.2</v>
      </c>
      <c r="M11" s="70">
        <v>1.4</v>
      </c>
    </row>
    <row r="12" spans="2:13" ht="15.75" customHeight="1" x14ac:dyDescent="0.25">
      <c r="B12" s="54" t="s">
        <v>40</v>
      </c>
      <c r="C12" s="70">
        <v>0</v>
      </c>
      <c r="D12" s="70">
        <v>0</v>
      </c>
      <c r="E12" s="70">
        <v>0.1</v>
      </c>
      <c r="F12" s="70">
        <v>0.1</v>
      </c>
      <c r="G12" s="70">
        <v>0.1</v>
      </c>
      <c r="H12" s="70">
        <v>0.1</v>
      </c>
      <c r="I12" s="70">
        <v>0.1</v>
      </c>
      <c r="J12" s="70">
        <v>0.1</v>
      </c>
      <c r="K12" s="70">
        <v>0.1</v>
      </c>
      <c r="L12" s="70">
        <v>0.1</v>
      </c>
      <c r="M12" s="70">
        <v>0.3</v>
      </c>
    </row>
    <row r="13" spans="2:13" ht="15.75" customHeight="1" x14ac:dyDescent="0.25">
      <c r="B13" s="54" t="s">
        <v>41</v>
      </c>
      <c r="C13" s="70">
        <v>0.8</v>
      </c>
      <c r="D13" s="70">
        <v>0.9</v>
      </c>
      <c r="E13" s="70">
        <v>1.3</v>
      </c>
      <c r="F13" s="70">
        <v>1.3</v>
      </c>
      <c r="G13" s="70">
        <v>1.4</v>
      </c>
      <c r="H13" s="70">
        <v>1.8</v>
      </c>
      <c r="I13" s="70">
        <v>1.7</v>
      </c>
      <c r="J13" s="70">
        <v>1.9</v>
      </c>
      <c r="K13" s="70">
        <v>1.9</v>
      </c>
      <c r="L13" s="70">
        <v>2.4</v>
      </c>
      <c r="M13" s="70">
        <v>3</v>
      </c>
    </row>
    <row r="14" spans="2:13" ht="15.75" customHeight="1" x14ac:dyDescent="0.25">
      <c r="B14" s="59" t="s">
        <v>42</v>
      </c>
      <c r="C14" s="70">
        <v>0.1</v>
      </c>
      <c r="D14" s="70">
        <v>0</v>
      </c>
      <c r="E14" s="70">
        <v>0.1</v>
      </c>
      <c r="F14" s="70">
        <v>0.1</v>
      </c>
      <c r="G14" s="70">
        <v>0.1</v>
      </c>
      <c r="H14" s="70">
        <v>0.1</v>
      </c>
      <c r="I14" s="70">
        <v>0.1</v>
      </c>
      <c r="J14" s="70">
        <v>0.1</v>
      </c>
      <c r="K14" s="70">
        <v>0.1</v>
      </c>
      <c r="L14" s="70">
        <v>0.1</v>
      </c>
      <c r="M14" s="70">
        <v>0.1</v>
      </c>
    </row>
    <row r="15" spans="2:13" ht="15.75" customHeight="1" x14ac:dyDescent="0.25">
      <c r="B15" s="60" t="s">
        <v>43</v>
      </c>
      <c r="C15" s="69">
        <v>2.4</v>
      </c>
      <c r="D15" s="69">
        <v>2.7</v>
      </c>
      <c r="E15" s="69">
        <v>4.2</v>
      </c>
      <c r="F15" s="69">
        <v>4.4000000000000004</v>
      </c>
      <c r="G15" s="69">
        <v>4.7</v>
      </c>
      <c r="H15" s="69">
        <v>5.5</v>
      </c>
      <c r="I15" s="69">
        <v>5.7</v>
      </c>
      <c r="J15" s="69">
        <v>6.9</v>
      </c>
      <c r="K15" s="69">
        <v>7.1</v>
      </c>
      <c r="L15" s="69">
        <v>8.6999999999999993</v>
      </c>
      <c r="M15" s="69">
        <v>13.3</v>
      </c>
    </row>
    <row r="16" spans="2:13" ht="15.75" customHeight="1" x14ac:dyDescent="0.25">
      <c r="B16" s="61" t="s">
        <v>44</v>
      </c>
      <c r="C16" s="70">
        <v>0.7</v>
      </c>
      <c r="D16" s="70">
        <v>0.7</v>
      </c>
      <c r="E16" s="70">
        <v>1.7</v>
      </c>
      <c r="F16" s="70">
        <v>1.8</v>
      </c>
      <c r="G16" s="70">
        <v>1.9</v>
      </c>
      <c r="H16" s="70">
        <v>2.2000000000000002</v>
      </c>
      <c r="I16" s="70">
        <v>2.4</v>
      </c>
      <c r="J16" s="70">
        <v>3.7</v>
      </c>
      <c r="K16" s="70">
        <v>3.7</v>
      </c>
      <c r="L16" s="70">
        <v>3.8</v>
      </c>
      <c r="M16" s="70">
        <v>6.9</v>
      </c>
    </row>
    <row r="17" spans="2:13" ht="30.75" x14ac:dyDescent="0.25">
      <c r="B17" s="62" t="s">
        <v>45</v>
      </c>
      <c r="C17" s="70">
        <v>0.2</v>
      </c>
      <c r="D17" s="70">
        <v>0.1</v>
      </c>
      <c r="E17" s="70">
        <v>0.7</v>
      </c>
      <c r="F17" s="70">
        <v>0.7</v>
      </c>
      <c r="G17" s="70">
        <v>0.5</v>
      </c>
      <c r="H17" s="70">
        <v>0.8</v>
      </c>
      <c r="I17" s="70">
        <v>0.7</v>
      </c>
      <c r="J17" s="70">
        <v>1.7</v>
      </c>
      <c r="K17" s="70">
        <v>1.7</v>
      </c>
      <c r="L17" s="70">
        <v>1.5</v>
      </c>
      <c r="M17" s="70">
        <v>2.9</v>
      </c>
    </row>
    <row r="18" spans="2:13" ht="15.75" customHeight="1" x14ac:dyDescent="0.25">
      <c r="B18" s="54" t="s">
        <v>46</v>
      </c>
      <c r="C18" s="70">
        <v>0.4</v>
      </c>
      <c r="D18" s="70">
        <v>0.5</v>
      </c>
      <c r="E18" s="70">
        <v>0.6</v>
      </c>
      <c r="F18" s="70">
        <v>0.7</v>
      </c>
      <c r="G18" s="70">
        <v>0.6</v>
      </c>
      <c r="H18" s="70">
        <v>0.7</v>
      </c>
      <c r="I18" s="70">
        <v>0.7</v>
      </c>
      <c r="J18" s="70">
        <v>0.9</v>
      </c>
      <c r="K18" s="70">
        <v>0.9</v>
      </c>
      <c r="L18" s="70">
        <v>1.2</v>
      </c>
      <c r="M18" s="70">
        <v>1.8</v>
      </c>
    </row>
    <row r="19" spans="2:13" ht="15.75" customHeight="1" x14ac:dyDescent="0.25">
      <c r="B19" s="54" t="s">
        <v>47</v>
      </c>
      <c r="C19" s="70">
        <v>0.4</v>
      </c>
      <c r="D19" s="70">
        <v>0.4</v>
      </c>
      <c r="E19" s="70">
        <v>0.5</v>
      </c>
      <c r="F19" s="70">
        <v>0.4</v>
      </c>
      <c r="G19" s="70">
        <v>0.5</v>
      </c>
      <c r="H19" s="70">
        <v>0.5</v>
      </c>
      <c r="I19" s="70">
        <v>0.7</v>
      </c>
      <c r="J19" s="70">
        <v>0.5</v>
      </c>
      <c r="K19" s="70">
        <v>0.5</v>
      </c>
      <c r="L19" s="70">
        <v>0.8</v>
      </c>
      <c r="M19" s="70">
        <v>1</v>
      </c>
    </row>
    <row r="20" spans="2:13" ht="15.75" customHeight="1" x14ac:dyDescent="0.25">
      <c r="B20" s="54" t="s">
        <v>48</v>
      </c>
      <c r="C20" s="70">
        <v>0</v>
      </c>
      <c r="D20" s="70">
        <v>0</v>
      </c>
      <c r="E20" s="70">
        <v>0</v>
      </c>
      <c r="F20" s="70">
        <v>0</v>
      </c>
      <c r="G20" s="70">
        <v>0</v>
      </c>
      <c r="H20" s="70">
        <v>0</v>
      </c>
      <c r="I20" s="70">
        <v>0.1</v>
      </c>
      <c r="J20" s="70">
        <v>0.1</v>
      </c>
      <c r="K20" s="70">
        <v>0.1</v>
      </c>
      <c r="L20" s="70">
        <v>0.2</v>
      </c>
      <c r="M20" s="70">
        <v>0.3</v>
      </c>
    </row>
    <row r="21" spans="2:13" ht="15.75" customHeight="1" x14ac:dyDescent="0.25">
      <c r="B21" s="54" t="s">
        <v>49</v>
      </c>
      <c r="C21" s="70">
        <v>0.9</v>
      </c>
      <c r="D21" s="70">
        <v>1</v>
      </c>
      <c r="E21" s="70">
        <v>1.2</v>
      </c>
      <c r="F21" s="70">
        <v>1.4</v>
      </c>
      <c r="G21" s="70">
        <v>1.6</v>
      </c>
      <c r="H21" s="70">
        <v>1.7</v>
      </c>
      <c r="I21" s="70">
        <v>1.7</v>
      </c>
      <c r="J21" s="70">
        <v>1.7</v>
      </c>
      <c r="K21" s="70">
        <v>1.8</v>
      </c>
      <c r="L21" s="70">
        <v>2.5</v>
      </c>
      <c r="M21" s="70">
        <v>3.2</v>
      </c>
    </row>
    <row r="22" spans="2:13" ht="15.75" customHeight="1" x14ac:dyDescent="0.25">
      <c r="B22" s="63" t="s">
        <v>50</v>
      </c>
      <c r="C22" s="70">
        <v>0</v>
      </c>
      <c r="D22" s="70">
        <v>0</v>
      </c>
      <c r="E22" s="70">
        <v>0.1</v>
      </c>
      <c r="F22" s="70">
        <v>0.1</v>
      </c>
      <c r="G22" s="70">
        <v>0.1</v>
      </c>
      <c r="H22" s="70">
        <v>0.3</v>
      </c>
      <c r="I22" s="70">
        <v>0.1</v>
      </c>
      <c r="J22" s="70">
        <v>0.1</v>
      </c>
      <c r="K22" s="70">
        <v>0.1</v>
      </c>
      <c r="L22" s="70">
        <v>0.2</v>
      </c>
      <c r="M22" s="70">
        <v>0.2</v>
      </c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AA40"/>
  <sheetViews>
    <sheetView workbookViewId="0">
      <selection activeCell="M6" sqref="M6:M7"/>
    </sheetView>
  </sheetViews>
  <sheetFormatPr defaultRowHeight="15" x14ac:dyDescent="0.25"/>
  <cols>
    <col min="2" max="2" width="54.42578125" style="57" customWidth="1"/>
    <col min="3" max="13" width="15.7109375" style="57" customWidth="1"/>
  </cols>
  <sheetData>
    <row r="2" spans="2:27" ht="20.25" x14ac:dyDescent="0.3">
      <c r="B2" s="47" t="s">
        <v>52</v>
      </c>
    </row>
    <row r="4" spans="2:27" ht="15.75" x14ac:dyDescent="0.25">
      <c r="B4" s="68" t="s">
        <v>55</v>
      </c>
    </row>
    <row r="6" spans="2:27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27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</row>
    <row r="8" spans="2:27" ht="15.75" customHeight="1" x14ac:dyDescent="0.25">
      <c r="B8" s="51" t="s">
        <v>36</v>
      </c>
      <c r="C8" s="69">
        <v>6.1</v>
      </c>
      <c r="D8" s="69">
        <v>14.1</v>
      </c>
      <c r="E8" s="69">
        <v>15.1</v>
      </c>
      <c r="F8" s="69">
        <v>9.4</v>
      </c>
      <c r="G8" s="69">
        <v>9.6</v>
      </c>
      <c r="H8" s="69">
        <v>13.9</v>
      </c>
      <c r="I8" s="69">
        <v>15.1</v>
      </c>
      <c r="J8" s="69">
        <v>16.600000000000001</v>
      </c>
      <c r="K8" s="69">
        <f>'2'!K6-'2.1'!K8-'2.2'!K8-'2.3'!K8-'2.4'!K8-'2.5'!K8-'2.6'!K8-'2.7'!K8-'2.8'!K8-'2.9'!K8-'2.10'!K8-'2.11'!K8-'2.12'!K8</f>
        <v>18.199999999999967</v>
      </c>
      <c r="L8" s="69">
        <f>'2'!L6-'2.1'!L8-'2.2'!L8-'2.3'!L8-'2.4'!L8-'2.5'!L8-'2.6'!L8-'2.7'!L8-'2.8'!L8-'2.9'!L8-'2.10'!L8-'2.11'!L8-'2.12'!L8</f>
        <v>27.399999999999896</v>
      </c>
      <c r="M8" s="69">
        <f>'2'!M6-'2.1'!M8-'2.2'!M8-'2.3'!M8-'2.4'!M8-'2.5'!M8-'2.6'!M8-'2.7'!M8-'2.8'!M8-'2.9'!M8-'2.10'!M8-'2.11'!M8-'2.12'!M8</f>
        <v>22.699999999999914</v>
      </c>
    </row>
    <row r="9" spans="2:27" ht="15.75" customHeight="1" x14ac:dyDescent="0.25">
      <c r="B9" s="54" t="s">
        <v>37</v>
      </c>
      <c r="C9" s="70">
        <v>2.2000000000000002</v>
      </c>
      <c r="D9" s="70">
        <v>3.1</v>
      </c>
      <c r="E9" s="70">
        <v>3.3</v>
      </c>
      <c r="F9" s="70">
        <v>2.9</v>
      </c>
      <c r="G9" s="70">
        <v>3.4</v>
      </c>
      <c r="H9" s="70">
        <v>3.7</v>
      </c>
      <c r="I9" s="70">
        <v>4.0999999999999996</v>
      </c>
      <c r="J9" s="70">
        <v>4.5</v>
      </c>
      <c r="K9" s="70">
        <f>'2'!K7-'2.1'!K9-'2.2'!K9-'2.3'!K9-'2.4'!K9-'2.5'!K9-'2.6'!K9-'2.7'!K9-'2.8'!K9-'2.9'!K9-'2.10'!K9-'2.11'!K9-'2.12'!K9</f>
        <v>5.2999999999999963</v>
      </c>
      <c r="L9" s="70">
        <f>'2'!L7-'2.1'!L9-'2.2'!L9-'2.3'!L9-'2.4'!L9-'2.5'!L9-'2.6'!L9-'2.7'!L9-'2.8'!L9-'2.9'!L9-'2.10'!L9-'2.11'!L9-'2.12'!L9</f>
        <v>7.0000000000000036</v>
      </c>
      <c r="M9" s="70">
        <f>'2'!M7-'2.1'!M9-'2.2'!M9-'2.3'!M9-'2.4'!M9-'2.5'!M9-'2.6'!M9-'2.7'!M9-'2.8'!M9-'2.9'!M9-'2.10'!M9-'2.11'!M9-'2.12'!M9</f>
        <v>6.2000000000000117</v>
      </c>
    </row>
    <row r="10" spans="2:27" ht="15.75" customHeight="1" x14ac:dyDescent="0.25">
      <c r="B10" s="58" t="s">
        <v>38</v>
      </c>
      <c r="C10" s="70">
        <v>2.1</v>
      </c>
      <c r="D10" s="70">
        <v>5.9</v>
      </c>
      <c r="E10" s="70">
        <v>5.8</v>
      </c>
      <c r="F10" s="70">
        <v>3</v>
      </c>
      <c r="G10" s="70">
        <v>2.5</v>
      </c>
      <c r="H10" s="70">
        <v>4.9000000000000004</v>
      </c>
      <c r="I10" s="70">
        <v>4.5999999999999996</v>
      </c>
      <c r="J10" s="70">
        <v>5.6</v>
      </c>
      <c r="K10" s="70">
        <f>'2'!K8-'2.1'!K10-'2.2'!K10-'2.3'!K10-'2.4'!K10-'2.5'!K10-'2.6'!K10-'2.7'!K10-'2.8'!K10-'2.9'!K10-'2.10'!K10-'2.11'!K10-'2.12'!K10</f>
        <v>5.7000000000000011</v>
      </c>
      <c r="L10" s="70">
        <f>'2'!L8-'2.1'!L10-'2.2'!L10-'2.3'!L10-'2.4'!L10-'2.5'!L10-'2.6'!L10-'2.7'!L10-'2.8'!L10-'2.9'!L10-'2.10'!L10-'2.11'!L10-'2.12'!L10</f>
        <v>8.7999999999999972</v>
      </c>
      <c r="M10" s="70">
        <f>'2'!M8-'2.1'!M10-'2.2'!M10-'2.3'!M10-'2.4'!M10-'2.5'!M10-'2.6'!M10-'2.7'!M10-'2.8'!M10-'2.9'!M10-'2.10'!M10-'2.11'!M10-'2.12'!M10</f>
        <v>8.2999999999999865</v>
      </c>
    </row>
    <row r="11" spans="2:27" ht="15.75" customHeight="1" x14ac:dyDescent="0.25">
      <c r="B11" s="58" t="s">
        <v>39</v>
      </c>
      <c r="C11" s="70">
        <v>0.7</v>
      </c>
      <c r="D11" s="70">
        <v>2.5</v>
      </c>
      <c r="E11" s="70">
        <v>2.7</v>
      </c>
      <c r="F11" s="70">
        <v>1.4</v>
      </c>
      <c r="G11" s="70">
        <v>1.5</v>
      </c>
      <c r="H11" s="70">
        <v>2.2999999999999998</v>
      </c>
      <c r="I11" s="70">
        <v>2.7</v>
      </c>
      <c r="J11" s="70">
        <v>2.7</v>
      </c>
      <c r="K11" s="70">
        <f>'2'!K9-'2.1'!K11-'2.2'!K11-'2.3'!K11-'2.4'!K11-'2.5'!K11-'2.6'!K11-'2.7'!K11-'2.8'!K11-'2.9'!K11-'2.10'!K11-'2.11'!K11-'2.12'!K11</f>
        <v>2.699999999999994</v>
      </c>
      <c r="L11" s="70">
        <f>'2'!L9-'2.1'!L11-'2.2'!L11-'2.3'!L11-'2.4'!L11-'2.5'!L11-'2.6'!L11-'2.7'!L11-'2.8'!L11-'2.9'!L11-'2.10'!L11-'2.11'!L11-'2.12'!L11</f>
        <v>7.799999999999998</v>
      </c>
      <c r="M11" s="70">
        <f>'2'!M9-'2.1'!M11-'2.2'!M11-'2.3'!M11-'2.4'!M11-'2.5'!M11-'2.6'!M11-'2.7'!M11-'2.8'!M11-'2.9'!M11-'2.10'!M11-'2.11'!M11-'2.12'!M11</f>
        <v>3.5999999999999965</v>
      </c>
    </row>
    <row r="12" spans="2:27" ht="15.75" customHeight="1" x14ac:dyDescent="0.25">
      <c r="B12" s="54" t="s">
        <v>40</v>
      </c>
      <c r="C12" s="70">
        <v>0</v>
      </c>
      <c r="D12" s="70">
        <v>0.1</v>
      </c>
      <c r="E12" s="70">
        <v>0.1</v>
      </c>
      <c r="F12" s="70">
        <v>0.1</v>
      </c>
      <c r="G12" s="70">
        <v>0.1</v>
      </c>
      <c r="H12" s="70">
        <v>0.2</v>
      </c>
      <c r="I12" s="70">
        <v>0.2</v>
      </c>
      <c r="J12" s="70">
        <v>0.2</v>
      </c>
      <c r="K12" s="70">
        <f>'2'!K10-'2.1'!K12-'2.2'!K12-'2.3'!K12-'2.4'!K12-'2.5'!K12-'2.6'!K12-'2.7'!K12-'2.8'!K12-'2.9'!K12-'2.10'!K12-'2.11'!K12-'2.12'!K12</f>
        <v>0.19999999999999959</v>
      </c>
      <c r="L12" s="70">
        <f>'2'!L10-'2.1'!L12-'2.2'!L12-'2.3'!L12-'2.4'!L12-'2.5'!L12-'2.6'!L12-'2.7'!L12-'2.8'!L12-'2.9'!L12-'2.10'!L12-'2.11'!L12-'2.12'!L12</f>
        <v>0.40000000000000047</v>
      </c>
      <c r="M12" s="70">
        <f>'2'!M10-'2.1'!M12-'2.2'!M12-'2.3'!M12-'2.4'!M12-'2.5'!M12-'2.6'!M12-'2.7'!M12-'2.8'!M12-'2.9'!M12-'2.10'!M12-'2.11'!M12-'2.12'!M12</f>
        <v>0.60000000000000142</v>
      </c>
    </row>
    <row r="13" spans="2:27" ht="15.75" customHeight="1" x14ac:dyDescent="0.25">
      <c r="B13" s="54" t="s">
        <v>41</v>
      </c>
      <c r="C13" s="70">
        <v>1</v>
      </c>
      <c r="D13" s="70">
        <v>2.4</v>
      </c>
      <c r="E13" s="70">
        <v>2.9</v>
      </c>
      <c r="F13" s="70">
        <v>1.9</v>
      </c>
      <c r="G13" s="70">
        <v>1.9</v>
      </c>
      <c r="H13" s="70">
        <v>2.7</v>
      </c>
      <c r="I13" s="70">
        <v>3.3</v>
      </c>
      <c r="J13" s="70">
        <v>3.5</v>
      </c>
      <c r="K13" s="70">
        <f>'2'!K11-'2.1'!K13-'2.2'!K13-'2.3'!K13-'2.4'!K13-'2.5'!K13-'2.6'!K13-'2.7'!K13-'2.8'!K13-'2.9'!K13-'2.10'!K13-'2.11'!K13-'2.12'!K13</f>
        <v>3.6000000000000125</v>
      </c>
      <c r="L13" s="70">
        <f>'2'!L11-'2.1'!L13-'2.2'!L13-'2.3'!L13-'2.4'!L13-'2.5'!L13-'2.6'!L13-'2.7'!L13-'2.8'!L13-'2.9'!L13-'2.10'!L13-'2.11'!L13-'2.12'!L13</f>
        <v>3.0000000000000022</v>
      </c>
      <c r="M13" s="70">
        <f>'2'!M11-'2.1'!M13-'2.2'!M13-'2.3'!M13-'2.4'!M13-'2.5'!M13-'2.6'!M13-'2.7'!M13-'2.8'!M13-'2.9'!M13-'2.10'!M13-'2.11'!M13-'2.12'!M13</f>
        <v>3.9999999999999858</v>
      </c>
    </row>
    <row r="14" spans="2:27" ht="15.75" customHeight="1" x14ac:dyDescent="0.25">
      <c r="B14" s="59" t="s">
        <v>42</v>
      </c>
      <c r="C14" s="70">
        <v>0.1</v>
      </c>
      <c r="D14" s="70">
        <v>0.2</v>
      </c>
      <c r="E14" s="70">
        <v>0.2</v>
      </c>
      <c r="F14" s="70">
        <v>0.1</v>
      </c>
      <c r="G14" s="70">
        <v>0.1</v>
      </c>
      <c r="H14" s="70">
        <v>0.1</v>
      </c>
      <c r="I14" s="70">
        <v>0.2</v>
      </c>
      <c r="J14" s="70">
        <v>0.2</v>
      </c>
      <c r="K14" s="70">
        <f>'2'!K12-'2.1'!K14-'2.2'!K14-'2.3'!K14-'2.4'!K14-'2.5'!K14-'2.6'!K14-'2.7'!K14-'2.8'!K14-'2.9'!K14-'2.10'!K14-'2.11'!K14-'2.12'!K14</f>
        <v>1</v>
      </c>
      <c r="L14" s="70">
        <f>'2'!L12-'2.1'!L14-'2.2'!L14-'2.3'!L14-'2.4'!L14-'2.5'!L14-'2.6'!L14-'2.7'!L14-'2.8'!L14-'2.9'!L14-'2.10'!L14-'2.11'!L14-'2.12'!L14</f>
        <v>0.90000000000000091</v>
      </c>
      <c r="M14" s="70">
        <f>'2'!M12-'2.1'!M14-'2.2'!M14-'2.3'!M14-'2.4'!M14-'2.5'!M14-'2.6'!M14-'2.7'!M14-'2.8'!M14-'2.9'!M14-'2.10'!M14-'2.11'!M14-'2.12'!M14</f>
        <v>0.19999999999999959</v>
      </c>
    </row>
    <row r="15" spans="2:27" ht="15.75" customHeight="1" x14ac:dyDescent="0.25">
      <c r="B15" s="60" t="s">
        <v>43</v>
      </c>
      <c r="C15" s="69">
        <v>6.1</v>
      </c>
      <c r="D15" s="69">
        <v>14.1</v>
      </c>
      <c r="E15" s="69">
        <v>15.1</v>
      </c>
      <c r="F15" s="69">
        <v>9.4</v>
      </c>
      <c r="G15" s="69">
        <v>9.6</v>
      </c>
      <c r="H15" s="69">
        <v>13.9</v>
      </c>
      <c r="I15" s="69">
        <v>15.1</v>
      </c>
      <c r="J15" s="69">
        <v>16.600000000000001</v>
      </c>
      <c r="K15" s="69">
        <f>'2'!K13-'2.1'!K15-'2.2'!K15-'2.3'!K15-'2.4'!K15-'2.5'!K15-'2.6'!K15-'2.7'!K15-'2.8'!K15-'2.9'!K15-'2.10'!K15-'2.11'!K15-'2.12'!K15</f>
        <v>18.100000000000001</v>
      </c>
      <c r="L15" s="69">
        <f>'2'!L13-'2.1'!L15-'2.2'!L15-'2.3'!L15-'2.4'!L15-'2.5'!L15-'2.6'!L15-'2.7'!L15-'2.8'!L15-'2.9'!L15-'2.10'!L15-'2.11'!L15-'2.12'!L15</f>
        <v>27.599999999999827</v>
      </c>
      <c r="M15" s="69">
        <f>'2'!M13-'2.1'!M15-'2.2'!M15-'2.3'!M15-'2.4'!M15-'2.5'!M15-'2.6'!M15-'2.7'!M15-'2.8'!M15-'2.9'!M15-'2.10'!M15-'2.11'!M15-'2.12'!M15</f>
        <v>22.699999999999914</v>
      </c>
    </row>
    <row r="16" spans="2:27" ht="15.75" customHeight="1" x14ac:dyDescent="0.25">
      <c r="B16" s="61" t="s">
        <v>44</v>
      </c>
      <c r="C16" s="70">
        <v>4</v>
      </c>
      <c r="D16" s="70">
        <v>7.9</v>
      </c>
      <c r="E16" s="70">
        <v>8.1999999999999993</v>
      </c>
      <c r="F16" s="70">
        <v>5</v>
      </c>
      <c r="G16" s="70">
        <v>4.5999999999999996</v>
      </c>
      <c r="H16" s="70">
        <v>7.5</v>
      </c>
      <c r="I16" s="70">
        <v>8.1</v>
      </c>
      <c r="J16" s="70">
        <v>9.5</v>
      </c>
      <c r="K16" s="70">
        <f>'2'!K14-'2.1'!K16-'2.2'!K16-'2.3'!K16-'2.4'!K16-'2.5'!K16-'2.6'!K16-'2.7'!K16-'2.8'!K16-'2.9'!K16-'2.10'!K16-'2.11'!K16-'2.12'!K16</f>
        <v>10.600000000000026</v>
      </c>
      <c r="L16" s="70">
        <f>'2'!L14-'2.1'!L16-'2.2'!L16-'2.3'!L16-'2.4'!L16-'2.5'!L16-'2.6'!L16-'2.7'!L16-'2.8'!L16-'2.9'!L16-'2.10'!L16-'2.11'!L16-'2.12'!L16</f>
        <v>21.000000000000036</v>
      </c>
      <c r="M16" s="70">
        <f>'2'!M14-'2.1'!M16-'2.2'!M16-'2.3'!M16-'2.4'!M16-'2.5'!M16-'2.6'!M16-'2.7'!M16-'2.8'!M16-'2.9'!M16-'2.10'!M16-'2.11'!M16-'2.12'!M16</f>
        <v>13.500000000000041</v>
      </c>
    </row>
    <row r="17" spans="2:13" ht="30.75" x14ac:dyDescent="0.25">
      <c r="B17" s="62" t="s">
        <v>45</v>
      </c>
      <c r="C17" s="70">
        <v>0.3</v>
      </c>
      <c r="D17" s="70">
        <v>1.1000000000000001</v>
      </c>
      <c r="E17" s="70">
        <v>1.5</v>
      </c>
      <c r="F17" s="70">
        <v>0.6</v>
      </c>
      <c r="G17" s="70">
        <v>0.4</v>
      </c>
      <c r="H17" s="70">
        <v>0.7</v>
      </c>
      <c r="I17" s="70">
        <v>0.6</v>
      </c>
      <c r="J17" s="70">
        <v>1.1000000000000001</v>
      </c>
      <c r="K17" s="70">
        <f>'2'!K15-'2.1'!K17-'2.2'!K17-'2.3'!K17-'2.4'!K17-'2.5'!K17-'2.6'!K17-'2.7'!K17-'2.8'!K17-'2.9'!K17-'2.10'!K17-'2.11'!K17-'2.12'!K17</f>
        <v>2.0000000000000053</v>
      </c>
      <c r="L17" s="70">
        <f>'2'!L15-'2.1'!L17-'2.2'!L17-'2.3'!L17-'2.4'!L17-'2.5'!L17-'2.6'!L17-'2.7'!L17-'2.8'!L17-'2.9'!L17-'2.10'!L17-'2.11'!L17-'2.12'!L17</f>
        <v>4.1000000000000085</v>
      </c>
      <c r="M17" s="70">
        <f>'2'!M15-'2.1'!M17-'2.2'!M17-'2.3'!M17-'2.4'!M17-'2.5'!M17-'2.6'!M17-'2.7'!M17-'2.8'!M17-'2.9'!M17-'2.10'!M17-'2.11'!M17-'2.12'!M17</f>
        <v>2.7999999999999825</v>
      </c>
    </row>
    <row r="18" spans="2:13" ht="15.75" customHeight="1" x14ac:dyDescent="0.25">
      <c r="B18" s="54" t="s">
        <v>46</v>
      </c>
      <c r="C18" s="70">
        <v>0.7</v>
      </c>
      <c r="D18" s="70">
        <v>2.1</v>
      </c>
      <c r="E18" s="70">
        <v>2.2999999999999998</v>
      </c>
      <c r="F18" s="70">
        <v>2</v>
      </c>
      <c r="G18" s="70">
        <v>2.2999999999999998</v>
      </c>
      <c r="H18" s="70">
        <v>2.2000000000000002</v>
      </c>
      <c r="I18" s="70">
        <v>1.9</v>
      </c>
      <c r="J18" s="70">
        <v>2</v>
      </c>
      <c r="K18" s="70">
        <f>'2'!K16-'2.1'!K18-'2.2'!K18-'2.3'!K18-'2.4'!K18-'2.5'!K18-'2.6'!K18-'2.7'!K18-'2.8'!K18-'2.9'!K18-'2.10'!K18-'2.11'!K18-'2.12'!K18</f>
        <v>2.1000000000000161</v>
      </c>
      <c r="L18" s="70">
        <f>'2'!L16-'2.1'!L18-'2.2'!L18-'2.3'!L18-'2.4'!L18-'2.5'!L18-'2.6'!L18-'2.7'!L18-'2.8'!L18-'2.9'!L18-'2.10'!L18-'2.11'!L18-'2.12'!L18</f>
        <v>1.9000000000000015</v>
      </c>
      <c r="M18" s="70">
        <f>'2'!M16-'2.1'!M18-'2.2'!M18-'2.3'!M18-'2.4'!M18-'2.5'!M18-'2.6'!M18-'2.7'!M18-'2.8'!M18-'2.9'!M18-'2.10'!M18-'2.11'!M18-'2.12'!M18</f>
        <v>3.100000000000013</v>
      </c>
    </row>
    <row r="19" spans="2:13" ht="15.75" customHeight="1" x14ac:dyDescent="0.25">
      <c r="B19" s="54" t="s">
        <v>47</v>
      </c>
      <c r="C19" s="70">
        <v>0.3</v>
      </c>
      <c r="D19" s="70">
        <v>1.5</v>
      </c>
      <c r="E19" s="70">
        <v>1.5</v>
      </c>
      <c r="F19" s="70">
        <v>0.5</v>
      </c>
      <c r="G19" s="70">
        <v>0.5</v>
      </c>
      <c r="H19" s="70">
        <v>0.7</v>
      </c>
      <c r="I19" s="70">
        <v>1.7</v>
      </c>
      <c r="J19" s="70">
        <v>1.5</v>
      </c>
      <c r="K19" s="70">
        <f>'2'!K17-'2.1'!K19-'2.2'!K19-'2.3'!K19-'2.4'!K19-'2.5'!K19-'2.6'!K19-'2.7'!K19-'2.8'!K19-'2.9'!K19-'2.10'!K19-'2.11'!K19-'2.12'!K19</f>
        <v>1.0999999999999983</v>
      </c>
      <c r="L19" s="70">
        <f>'2'!L17-'2.1'!L19-'2.2'!L19-'2.3'!L19-'2.4'!L19-'2.5'!L19-'2.6'!L19-'2.7'!L19-'2.8'!L19-'2.9'!L19-'2.10'!L19-'2.11'!L19-'2.12'!L19</f>
        <v>1.3999999999999957</v>
      </c>
      <c r="M19" s="70">
        <f>'2'!M17-'2.1'!M19-'2.2'!M19-'2.3'!M19-'2.4'!M19-'2.5'!M19-'2.6'!M19-'2.7'!M19-'2.8'!M19-'2.9'!M19-'2.10'!M19-'2.11'!M19-'2.12'!M19</f>
        <v>1.4999999999999956</v>
      </c>
    </row>
    <row r="20" spans="2:13" ht="15.75" customHeight="1" x14ac:dyDescent="0.25">
      <c r="B20" s="54" t="s">
        <v>48</v>
      </c>
      <c r="C20" s="70">
        <v>0</v>
      </c>
      <c r="D20" s="70">
        <v>0.1</v>
      </c>
      <c r="E20" s="70">
        <v>0.1</v>
      </c>
      <c r="F20" s="70">
        <v>0</v>
      </c>
      <c r="G20" s="70">
        <v>0</v>
      </c>
      <c r="H20" s="70">
        <v>0.1</v>
      </c>
      <c r="I20" s="70">
        <v>0.1</v>
      </c>
      <c r="J20" s="70">
        <v>0.1</v>
      </c>
      <c r="K20" s="70">
        <f>'2'!K18-'2.1'!K20-'2.2'!K20-'2.3'!K20-'2.4'!K20-'2.5'!K20-'2.6'!K20-'2.7'!K20-'2.8'!K20-'2.9'!K20-'2.10'!K20-'2.11'!K20-'2.12'!K20</f>
        <v>0.20000000000000059</v>
      </c>
      <c r="L20" s="70">
        <f>'2'!L18-'2.1'!L20-'2.2'!L20-'2.3'!L20-'2.4'!L20-'2.5'!L20-'2.6'!L20-'2.7'!L20-'2.8'!L20-'2.9'!L20-'2.10'!L20-'2.11'!L20-'2.12'!L20</f>
        <v>0.1999999999999989</v>
      </c>
      <c r="M20" s="70">
        <f>'2'!M18-'2.1'!M20-'2.2'!M20-'2.3'!M20-'2.4'!M20-'2.5'!M20-'2.6'!M20-'2.7'!M20-'2.8'!M20-'2.9'!M20-'2.10'!M20-'2.11'!M20-'2.12'!M20</f>
        <v>9.9999999999996148E-2</v>
      </c>
    </row>
    <row r="21" spans="2:13" ht="15.75" customHeight="1" x14ac:dyDescent="0.25">
      <c r="B21" s="54" t="s">
        <v>49</v>
      </c>
      <c r="C21" s="70">
        <v>0.9</v>
      </c>
      <c r="D21" s="70">
        <v>2.2999999999999998</v>
      </c>
      <c r="E21" s="70">
        <v>2.7</v>
      </c>
      <c r="F21" s="70">
        <v>1.5</v>
      </c>
      <c r="G21" s="70">
        <v>1.8</v>
      </c>
      <c r="H21" s="70">
        <v>2.2999999999999998</v>
      </c>
      <c r="I21" s="70">
        <v>2.4</v>
      </c>
      <c r="J21" s="70">
        <v>2.9</v>
      </c>
      <c r="K21" s="70">
        <f>'2'!K19-'2.1'!K21-'2.2'!K21-'2.3'!K21-'2.4'!K21-'2.5'!K21-'2.6'!K21-'2.7'!K21-'2.8'!K21-'2.9'!K21-'2.10'!K21-'2.11'!K21-'2.12'!K21</f>
        <v>2.9999999999999938</v>
      </c>
      <c r="L21" s="70">
        <f>'2'!L19-'2.1'!L21-'2.2'!L21-'2.3'!L21-'2.4'!L21-'2.5'!L21-'2.6'!L21-'2.7'!L21-'2.8'!L21-'2.9'!L21-'2.10'!L21-'2.11'!L21-'2.12'!L21</f>
        <v>3</v>
      </c>
      <c r="M21" s="70">
        <f>'2'!M19-'2.1'!M21-'2.2'!M21-'2.3'!M21-'2.4'!M21-'2.5'!M21-'2.6'!M21-'2.7'!M21-'2.8'!M21-'2.9'!M21-'2.10'!M21-'2.11'!M21-'2.12'!M21</f>
        <v>3.5000000000000133</v>
      </c>
    </row>
    <row r="22" spans="2:13" ht="15.75" customHeight="1" x14ac:dyDescent="0.25">
      <c r="B22" s="63" t="s">
        <v>50</v>
      </c>
      <c r="C22" s="70">
        <v>0.2</v>
      </c>
      <c r="D22" s="70">
        <v>0.4</v>
      </c>
      <c r="E22" s="70">
        <v>0.3</v>
      </c>
      <c r="F22" s="70">
        <v>0.3</v>
      </c>
      <c r="G22" s="70">
        <v>0.4</v>
      </c>
      <c r="H22" s="70">
        <v>1.1000000000000001</v>
      </c>
      <c r="I22" s="70">
        <v>0.8</v>
      </c>
      <c r="J22" s="70">
        <v>0.7</v>
      </c>
      <c r="K22" s="70">
        <f>'2'!K20-'2.1'!K22-'2.2'!K22-'2.3'!K22-'2.4'!K22-'2.5'!K22-'2.6'!K22-'2.7'!K22-'2.8'!K22-'2.9'!K22-'2.10'!K22-'2.11'!K22-'2.12'!K22</f>
        <v>0.60000000000000109</v>
      </c>
      <c r="L22" s="70">
        <f>'2'!L20-'2.1'!L22-'2.2'!L22-'2.3'!L22-'2.4'!L22-'2.5'!L22-'2.6'!L22-'2.7'!L22-'2.8'!L22-'2.9'!L22-'2.10'!L22-'2.11'!L22-'2.12'!L22</f>
        <v>0.70000000000000306</v>
      </c>
      <c r="M22" s="70">
        <f>'2'!M20-'2.1'!M22-'2.2'!M22-'2.3'!M22-'2.4'!M22-'2.5'!M22-'2.6'!M22-'2.7'!M22-'2.8'!M22-'2.9'!M22-'2.10'!M22-'2.11'!M22-'2.12'!M22</f>
        <v>0.80000000000000226</v>
      </c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33"/>
  <sheetViews>
    <sheetView zoomScaleNormal="100" workbookViewId="0">
      <selection activeCell="M4" sqref="M4"/>
    </sheetView>
  </sheetViews>
  <sheetFormatPr defaultRowHeight="15" x14ac:dyDescent="0.25"/>
  <cols>
    <col min="2" max="2" width="85.42578125" style="57" customWidth="1"/>
    <col min="3" max="12" width="13.7109375" style="57" customWidth="1"/>
    <col min="13" max="13" width="13.7109375" customWidth="1"/>
  </cols>
  <sheetData>
    <row r="2" spans="2:13" ht="20.25" x14ac:dyDescent="0.3">
      <c r="B2" s="47" t="s">
        <v>56</v>
      </c>
    </row>
    <row r="4" spans="2:13" x14ac:dyDescent="0.25">
      <c r="B4" s="73"/>
      <c r="C4" s="83">
        <v>42004</v>
      </c>
      <c r="D4" s="83">
        <v>42369</v>
      </c>
      <c r="E4" s="83">
        <v>42735</v>
      </c>
      <c r="F4" s="83">
        <v>43100</v>
      </c>
      <c r="G4" s="83">
        <v>43465</v>
      </c>
      <c r="H4" s="83">
        <v>43830</v>
      </c>
      <c r="I4" s="83">
        <v>44196</v>
      </c>
      <c r="J4" s="83">
        <v>44561</v>
      </c>
      <c r="K4" s="83">
        <v>44926</v>
      </c>
      <c r="L4" s="83">
        <v>45291</v>
      </c>
      <c r="M4" s="83">
        <v>45657</v>
      </c>
    </row>
    <row r="5" spans="2:13" x14ac:dyDescent="0.25">
      <c r="B5" s="88" t="s">
        <v>57</v>
      </c>
      <c r="C5" s="74">
        <v>0.43</v>
      </c>
      <c r="D5" s="74">
        <v>0.4</v>
      </c>
      <c r="E5" s="74">
        <v>0.41</v>
      </c>
      <c r="F5" s="74">
        <v>0.42</v>
      </c>
      <c r="G5" s="74">
        <v>0.42</v>
      </c>
      <c r="H5" s="74">
        <v>0.42</v>
      </c>
      <c r="I5" s="74">
        <v>0.42</v>
      </c>
      <c r="J5" s="74">
        <v>0.41</v>
      </c>
      <c r="K5" s="74">
        <v>0.43</v>
      </c>
      <c r="L5" s="74">
        <v>0.42</v>
      </c>
      <c r="M5" s="74">
        <v>0.42</v>
      </c>
    </row>
    <row r="6" spans="2:13" x14ac:dyDescent="0.25">
      <c r="B6" s="87" t="s">
        <v>22</v>
      </c>
      <c r="C6" s="75">
        <v>0.69</v>
      </c>
      <c r="D6" s="75">
        <v>0.67</v>
      </c>
      <c r="E6" s="75">
        <v>0.69</v>
      </c>
      <c r="F6" s="75">
        <v>0.68</v>
      </c>
      <c r="G6" s="75">
        <v>0.66</v>
      </c>
      <c r="H6" s="75">
        <v>0.68</v>
      </c>
      <c r="I6" s="75">
        <v>0.66</v>
      </c>
      <c r="J6" s="75">
        <v>0.66</v>
      </c>
      <c r="K6" s="75">
        <v>0.67</v>
      </c>
      <c r="L6" s="75">
        <v>0.67</v>
      </c>
      <c r="M6" s="75">
        <v>0.65</v>
      </c>
    </row>
    <row r="7" spans="2:13" x14ac:dyDescent="0.25">
      <c r="B7" s="87" t="s">
        <v>23</v>
      </c>
      <c r="C7" s="75">
        <v>0.48</v>
      </c>
      <c r="D7" s="75">
        <v>0.47</v>
      </c>
      <c r="E7" s="75">
        <v>0.48</v>
      </c>
      <c r="F7" s="75">
        <v>0.49</v>
      </c>
      <c r="G7" s="75">
        <v>0.45</v>
      </c>
      <c r="H7" s="75">
        <v>0.47</v>
      </c>
      <c r="I7" s="75">
        <v>0.49</v>
      </c>
      <c r="J7" s="75">
        <v>0.47</v>
      </c>
      <c r="K7" s="75">
        <v>0.51</v>
      </c>
      <c r="L7" s="75">
        <v>0.5</v>
      </c>
      <c r="M7" s="75">
        <v>0.49</v>
      </c>
    </row>
    <row r="8" spans="2:13" x14ac:dyDescent="0.25">
      <c r="B8" s="87" t="s">
        <v>24</v>
      </c>
      <c r="C8" s="75">
        <v>0.4</v>
      </c>
      <c r="D8" s="75">
        <v>0.38</v>
      </c>
      <c r="E8" s="75">
        <v>0.39</v>
      </c>
      <c r="F8" s="75">
        <v>0.39</v>
      </c>
      <c r="G8" s="75">
        <v>0.39</v>
      </c>
      <c r="H8" s="75">
        <v>0.4</v>
      </c>
      <c r="I8" s="75">
        <v>0.39</v>
      </c>
      <c r="J8" s="75">
        <v>0.4</v>
      </c>
      <c r="K8" s="75">
        <v>0.4</v>
      </c>
      <c r="L8" s="75">
        <v>0.4</v>
      </c>
      <c r="M8" s="75">
        <v>0.4</v>
      </c>
    </row>
    <row r="9" spans="2:13" x14ac:dyDescent="0.25">
      <c r="B9" s="87" t="s">
        <v>53</v>
      </c>
      <c r="C9" s="75">
        <v>0.67</v>
      </c>
      <c r="D9" s="75">
        <v>0.64</v>
      </c>
      <c r="E9" s="75">
        <v>0.63</v>
      </c>
      <c r="F9" s="75">
        <v>0.62</v>
      </c>
      <c r="G9" s="75">
        <v>0.62</v>
      </c>
      <c r="H9" s="75">
        <v>0.63</v>
      </c>
      <c r="I9" s="75">
        <v>0.63</v>
      </c>
      <c r="J9" s="75">
        <v>0.63</v>
      </c>
      <c r="K9" s="75">
        <v>0.61</v>
      </c>
      <c r="L9" s="75">
        <v>0.6</v>
      </c>
      <c r="M9" s="75">
        <v>0.6</v>
      </c>
    </row>
    <row r="10" spans="2:13" x14ac:dyDescent="0.25">
      <c r="B10" s="87" t="s">
        <v>26</v>
      </c>
      <c r="C10" s="75">
        <v>0.39</v>
      </c>
      <c r="D10" s="75">
        <v>0.37</v>
      </c>
      <c r="E10" s="75">
        <v>0.36</v>
      </c>
      <c r="F10" s="75">
        <v>0.36</v>
      </c>
      <c r="G10" s="75">
        <v>0.36</v>
      </c>
      <c r="H10" s="75">
        <v>0.35</v>
      </c>
      <c r="I10" s="75">
        <v>0.34</v>
      </c>
      <c r="J10" s="75">
        <v>0.35</v>
      </c>
      <c r="K10" s="75">
        <v>0.35</v>
      </c>
      <c r="L10" s="75">
        <v>0.35</v>
      </c>
      <c r="M10" s="75">
        <v>0.36</v>
      </c>
    </row>
    <row r="11" spans="2:13" x14ac:dyDescent="0.25">
      <c r="B11" s="87" t="s">
        <v>27</v>
      </c>
      <c r="C11" s="75">
        <v>0.37</v>
      </c>
      <c r="D11" s="75">
        <v>0.36</v>
      </c>
      <c r="E11" s="75">
        <v>0.38</v>
      </c>
      <c r="F11" s="75">
        <v>0.38</v>
      </c>
      <c r="G11" s="75">
        <v>0.39</v>
      </c>
      <c r="H11" s="75">
        <v>0.41</v>
      </c>
      <c r="I11" s="75">
        <v>0.39</v>
      </c>
      <c r="J11" s="75">
        <v>0.38</v>
      </c>
      <c r="K11" s="75">
        <v>0.43</v>
      </c>
      <c r="L11" s="75">
        <v>0.42</v>
      </c>
      <c r="M11" s="75">
        <v>0.4</v>
      </c>
    </row>
    <row r="12" spans="2:13" x14ac:dyDescent="0.25">
      <c r="B12" s="87" t="s">
        <v>28</v>
      </c>
      <c r="C12" s="75">
        <v>0.63</v>
      </c>
      <c r="D12" s="75">
        <v>0.62</v>
      </c>
      <c r="E12" s="75">
        <v>0.65</v>
      </c>
      <c r="F12" s="75">
        <v>0.65</v>
      </c>
      <c r="G12" s="75">
        <v>0.63</v>
      </c>
      <c r="H12" s="75">
        <v>0.64</v>
      </c>
      <c r="I12" s="75">
        <v>0.67</v>
      </c>
      <c r="J12" s="75">
        <v>0.68</v>
      </c>
      <c r="K12" s="75">
        <v>0.68</v>
      </c>
      <c r="L12" s="75">
        <v>0.69</v>
      </c>
      <c r="M12" s="75">
        <v>0.69</v>
      </c>
    </row>
    <row r="13" spans="2:13" x14ac:dyDescent="0.25">
      <c r="B13" s="87" t="s">
        <v>29</v>
      </c>
      <c r="C13" s="75">
        <v>0.49</v>
      </c>
      <c r="D13" s="75">
        <v>0.5</v>
      </c>
      <c r="E13" s="75">
        <v>0.53</v>
      </c>
      <c r="F13" s="75">
        <v>0.52</v>
      </c>
      <c r="G13" s="75">
        <v>0.48</v>
      </c>
      <c r="H13" s="75">
        <v>0.48</v>
      </c>
      <c r="I13" s="75">
        <v>0.48</v>
      </c>
      <c r="J13" s="75">
        <v>0.49</v>
      </c>
      <c r="K13" s="75">
        <v>0.49</v>
      </c>
      <c r="L13" s="75">
        <v>0.46</v>
      </c>
      <c r="M13" s="75">
        <v>0.5</v>
      </c>
    </row>
    <row r="14" spans="2:13" x14ac:dyDescent="0.25">
      <c r="B14" s="87" t="s">
        <v>30</v>
      </c>
      <c r="C14" s="75">
        <v>0.43</v>
      </c>
      <c r="D14" s="75">
        <v>0.42</v>
      </c>
      <c r="E14" s="75">
        <v>0.44</v>
      </c>
      <c r="F14" s="75">
        <v>0.42</v>
      </c>
      <c r="G14" s="75">
        <v>0.42</v>
      </c>
      <c r="H14" s="75">
        <v>0.41</v>
      </c>
      <c r="I14" s="75">
        <v>0.34</v>
      </c>
      <c r="J14" s="75">
        <v>0.34</v>
      </c>
      <c r="K14" s="75">
        <v>0.35</v>
      </c>
      <c r="L14" s="75">
        <v>0.39</v>
      </c>
      <c r="M14" s="75">
        <v>0.34</v>
      </c>
    </row>
    <row r="15" spans="2:13" x14ac:dyDescent="0.25">
      <c r="B15" s="87" t="s">
        <v>31</v>
      </c>
      <c r="C15" s="75">
        <v>0.45</v>
      </c>
      <c r="D15" s="75">
        <v>0.43</v>
      </c>
      <c r="E15" s="75">
        <v>0.47</v>
      </c>
      <c r="F15" s="75">
        <v>0.45</v>
      </c>
      <c r="G15" s="75">
        <v>0.44</v>
      </c>
      <c r="H15" s="75">
        <v>0.43</v>
      </c>
      <c r="I15" s="75">
        <v>0.42</v>
      </c>
      <c r="J15" s="75">
        <v>0.4</v>
      </c>
      <c r="K15" s="75">
        <v>0.42</v>
      </c>
      <c r="L15" s="75">
        <v>0.44</v>
      </c>
      <c r="M15" s="75">
        <v>0.45</v>
      </c>
    </row>
    <row r="16" spans="2:13" x14ac:dyDescent="0.25">
      <c r="B16" s="87" t="s">
        <v>32</v>
      </c>
      <c r="C16" s="75">
        <v>0.26</v>
      </c>
      <c r="D16" s="75">
        <v>0.21</v>
      </c>
      <c r="E16" s="75">
        <v>0.19</v>
      </c>
      <c r="F16" s="75">
        <v>0.2</v>
      </c>
      <c r="G16" s="75">
        <v>0.2</v>
      </c>
      <c r="H16" s="75">
        <v>0.2</v>
      </c>
      <c r="I16" s="75">
        <v>0.23</v>
      </c>
      <c r="J16" s="75">
        <v>0.22</v>
      </c>
      <c r="K16" s="75">
        <v>0.24</v>
      </c>
      <c r="L16" s="75">
        <v>0.23</v>
      </c>
      <c r="M16" s="75">
        <v>0.25</v>
      </c>
    </row>
    <row r="17" spans="2:13" x14ac:dyDescent="0.25">
      <c r="B17" s="87" t="s">
        <v>54</v>
      </c>
      <c r="C17" s="75">
        <v>0.33</v>
      </c>
      <c r="D17" s="75">
        <v>0.31</v>
      </c>
      <c r="E17" s="75">
        <v>0.25</v>
      </c>
      <c r="F17" s="75">
        <v>0.23</v>
      </c>
      <c r="G17" s="75">
        <v>0.27</v>
      </c>
      <c r="H17" s="75">
        <v>0.28999999999999998</v>
      </c>
      <c r="I17" s="75">
        <v>0.25</v>
      </c>
      <c r="J17" s="75">
        <v>0.21</v>
      </c>
      <c r="K17" s="75">
        <v>0.25</v>
      </c>
      <c r="L17" s="75">
        <v>0.27</v>
      </c>
      <c r="M17" s="75">
        <v>0.27</v>
      </c>
    </row>
    <row r="18" spans="2:13" ht="15.75" x14ac:dyDescent="0.25">
      <c r="B18" s="54" t="s">
        <v>34</v>
      </c>
      <c r="C18" s="75">
        <v>0.36</v>
      </c>
      <c r="D18" s="75">
        <v>0.22</v>
      </c>
      <c r="E18" s="75">
        <v>0.22</v>
      </c>
      <c r="F18" s="75">
        <v>0.31</v>
      </c>
      <c r="G18" s="75">
        <v>0.35</v>
      </c>
      <c r="H18" s="75">
        <v>0.27</v>
      </c>
      <c r="I18" s="75">
        <v>0.27</v>
      </c>
      <c r="J18" s="75">
        <v>0.27</v>
      </c>
      <c r="K18" s="75">
        <v>0.28000000000000003</v>
      </c>
      <c r="L18" s="75">
        <v>0.22</v>
      </c>
      <c r="M18" s="75">
        <v>0.27</v>
      </c>
    </row>
    <row r="19" spans="2:13" x14ac:dyDescent="0.25">
      <c r="C19"/>
      <c r="D19"/>
      <c r="E19"/>
      <c r="F19"/>
    </row>
    <row r="20" spans="2:13" x14ac:dyDescent="0.25">
      <c r="B20"/>
      <c r="C20" s="127"/>
      <c r="D20" s="127"/>
      <c r="E20" s="127"/>
      <c r="F20" s="127"/>
      <c r="G20" s="127"/>
      <c r="H20" s="127"/>
      <c r="I20" s="127"/>
      <c r="J20" s="127"/>
      <c r="K20" s="127"/>
      <c r="L20" s="127"/>
    </row>
    <row r="21" spans="2:13" x14ac:dyDescent="0.25">
      <c r="C21" s="127"/>
      <c r="D21" s="127"/>
      <c r="E21" s="127"/>
      <c r="F21" s="127"/>
      <c r="G21" s="127"/>
      <c r="H21" s="127"/>
      <c r="I21" s="127"/>
      <c r="J21" s="127"/>
      <c r="K21" s="127"/>
      <c r="L21" s="127"/>
    </row>
    <row r="22" spans="2:13" x14ac:dyDescent="0.25">
      <c r="C22" s="127"/>
      <c r="D22" s="127"/>
      <c r="E22" s="127"/>
      <c r="F22" s="127"/>
      <c r="G22" s="127"/>
      <c r="H22" s="127"/>
      <c r="I22" s="127"/>
      <c r="J22" s="127"/>
      <c r="K22" s="127"/>
      <c r="L22" s="127"/>
    </row>
    <row r="23" spans="2:13" x14ac:dyDescent="0.25">
      <c r="C23" s="127"/>
      <c r="D23" s="127"/>
      <c r="E23" s="127"/>
      <c r="F23" s="127"/>
      <c r="G23" s="127"/>
      <c r="H23" s="127"/>
      <c r="I23" s="127"/>
      <c r="J23" s="127"/>
      <c r="K23" s="127"/>
      <c r="L23" s="127"/>
    </row>
    <row r="24" spans="2:13" x14ac:dyDescent="0.25">
      <c r="C24" s="127"/>
      <c r="D24" s="127"/>
      <c r="E24" s="127"/>
      <c r="F24" s="127"/>
      <c r="G24" s="127"/>
      <c r="H24" s="127"/>
      <c r="I24" s="127"/>
      <c r="J24" s="127"/>
      <c r="K24" s="127"/>
      <c r="L24" s="127"/>
    </row>
    <row r="25" spans="2:13" x14ac:dyDescent="0.25">
      <c r="C25" s="127"/>
      <c r="D25" s="127"/>
      <c r="E25" s="127"/>
      <c r="F25" s="127"/>
      <c r="G25" s="127"/>
      <c r="H25" s="127"/>
      <c r="I25" s="127"/>
      <c r="J25" s="127"/>
      <c r="K25" s="127"/>
      <c r="L25" s="127"/>
    </row>
    <row r="26" spans="2:13" x14ac:dyDescent="0.25">
      <c r="C26" s="127"/>
      <c r="D26" s="127"/>
      <c r="E26" s="127"/>
      <c r="F26" s="127"/>
      <c r="G26" s="127"/>
      <c r="H26" s="127"/>
      <c r="I26" s="127"/>
      <c r="J26" s="127"/>
      <c r="K26" s="127"/>
      <c r="L26" s="127"/>
    </row>
    <row r="27" spans="2:13" x14ac:dyDescent="0.25">
      <c r="C27" s="127"/>
      <c r="D27" s="127"/>
      <c r="E27" s="127"/>
      <c r="F27" s="127"/>
      <c r="G27" s="127"/>
      <c r="H27" s="127"/>
      <c r="I27" s="127"/>
      <c r="J27" s="127"/>
      <c r="K27" s="127"/>
      <c r="L27" s="127"/>
    </row>
    <row r="28" spans="2:13" x14ac:dyDescent="0.25">
      <c r="C28" s="127"/>
      <c r="D28" s="127"/>
      <c r="E28" s="127"/>
      <c r="F28" s="127"/>
      <c r="G28" s="127"/>
      <c r="H28" s="127"/>
      <c r="I28" s="127"/>
      <c r="J28" s="127"/>
      <c r="K28" s="127"/>
      <c r="L28" s="127"/>
    </row>
    <row r="29" spans="2:13" x14ac:dyDescent="0.25">
      <c r="C29" s="127"/>
      <c r="D29" s="127"/>
      <c r="E29" s="127"/>
      <c r="F29" s="127"/>
      <c r="G29" s="127"/>
      <c r="H29" s="127"/>
      <c r="I29" s="127"/>
      <c r="J29" s="127"/>
      <c r="K29" s="127"/>
      <c r="L29" s="127"/>
    </row>
    <row r="30" spans="2:13" x14ac:dyDescent="0.25">
      <c r="C30" s="127"/>
      <c r="D30" s="127"/>
      <c r="E30" s="127"/>
      <c r="F30" s="127"/>
      <c r="G30" s="127"/>
      <c r="H30" s="127"/>
      <c r="I30" s="127"/>
      <c r="J30" s="127"/>
      <c r="K30" s="127"/>
      <c r="L30" s="127"/>
    </row>
    <row r="31" spans="2:13" x14ac:dyDescent="0.25">
      <c r="C31" s="127"/>
      <c r="D31" s="127"/>
      <c r="E31" s="127"/>
      <c r="F31" s="127"/>
      <c r="G31" s="127"/>
      <c r="H31" s="127"/>
      <c r="I31" s="127"/>
      <c r="J31" s="127"/>
      <c r="K31" s="127"/>
      <c r="L31" s="127"/>
    </row>
    <row r="32" spans="2:13" x14ac:dyDescent="0.25">
      <c r="C32" s="127"/>
      <c r="D32" s="127"/>
      <c r="E32" s="127"/>
      <c r="F32" s="127"/>
      <c r="G32" s="127"/>
      <c r="H32" s="127"/>
      <c r="I32" s="127"/>
      <c r="J32" s="127"/>
      <c r="K32" s="127"/>
      <c r="L32" s="127"/>
    </row>
    <row r="33" spans="3:12" x14ac:dyDescent="0.25">
      <c r="C33" s="127"/>
      <c r="D33" s="127"/>
      <c r="E33" s="127"/>
      <c r="F33" s="127"/>
      <c r="G33" s="127"/>
      <c r="H33" s="127"/>
      <c r="I33" s="127"/>
      <c r="J33" s="127"/>
      <c r="K33" s="127"/>
      <c r="L33" s="127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36"/>
  <sheetViews>
    <sheetView workbookViewId="0">
      <selection activeCell="M4" sqref="M4"/>
    </sheetView>
  </sheetViews>
  <sheetFormatPr defaultRowHeight="15" x14ac:dyDescent="0.25"/>
  <cols>
    <col min="2" max="2" width="86.140625" style="57" customWidth="1"/>
    <col min="3" max="13" width="13.7109375" style="57" customWidth="1"/>
  </cols>
  <sheetData>
    <row r="2" spans="2:13" ht="20.25" x14ac:dyDescent="0.3">
      <c r="B2" s="47" t="s">
        <v>58</v>
      </c>
    </row>
    <row r="4" spans="2:13" x14ac:dyDescent="0.25">
      <c r="B4" s="73"/>
      <c r="C4" s="83">
        <v>42004</v>
      </c>
      <c r="D4" s="83">
        <v>42369</v>
      </c>
      <c r="E4" s="83">
        <v>42735</v>
      </c>
      <c r="F4" s="83">
        <v>43100</v>
      </c>
      <c r="G4" s="83">
        <v>43465</v>
      </c>
      <c r="H4" s="83">
        <v>43830</v>
      </c>
      <c r="I4" s="83">
        <v>44196</v>
      </c>
      <c r="J4" s="83">
        <v>44561</v>
      </c>
      <c r="K4" s="83">
        <v>44926</v>
      </c>
      <c r="L4" s="83">
        <v>45291</v>
      </c>
      <c r="M4" s="83">
        <v>45657</v>
      </c>
    </row>
    <row r="5" spans="2:13" x14ac:dyDescent="0.25">
      <c r="B5" s="88" t="s">
        <v>59</v>
      </c>
      <c r="C5" s="74">
        <v>1.79</v>
      </c>
      <c r="D5" s="74">
        <v>1.66</v>
      </c>
      <c r="E5" s="74">
        <v>1.73</v>
      </c>
      <c r="F5" s="74">
        <v>1.69</v>
      </c>
      <c r="G5" s="74">
        <v>1.59</v>
      </c>
      <c r="H5" s="74">
        <v>1.73</v>
      </c>
      <c r="I5" s="74">
        <v>1.55</v>
      </c>
      <c r="J5" s="74">
        <v>1.59</v>
      </c>
      <c r="K5" s="74">
        <v>1.58</v>
      </c>
      <c r="L5" s="74">
        <v>1.57</v>
      </c>
      <c r="M5" s="74">
        <v>1.51</v>
      </c>
    </row>
    <row r="6" spans="2:13" x14ac:dyDescent="0.25">
      <c r="B6" s="87" t="s">
        <v>22</v>
      </c>
      <c r="C6" s="75">
        <v>1</v>
      </c>
      <c r="D6" s="75">
        <v>1.1100000000000001</v>
      </c>
      <c r="E6" s="75">
        <v>1.18</v>
      </c>
      <c r="F6" s="75">
        <v>1.1100000000000001</v>
      </c>
      <c r="G6" s="75">
        <v>1.07</v>
      </c>
      <c r="H6" s="75">
        <v>1.03</v>
      </c>
      <c r="I6" s="75">
        <v>0.96</v>
      </c>
      <c r="J6" s="75">
        <v>0.92</v>
      </c>
      <c r="K6" s="75">
        <v>1.01</v>
      </c>
      <c r="L6" s="75">
        <v>0.9</v>
      </c>
      <c r="M6" s="75">
        <v>0.88</v>
      </c>
    </row>
    <row r="7" spans="2:13" x14ac:dyDescent="0.25">
      <c r="B7" s="87" t="s">
        <v>23</v>
      </c>
      <c r="C7" s="75">
        <v>0.95</v>
      </c>
      <c r="D7" s="75">
        <v>0.85</v>
      </c>
      <c r="E7" s="75">
        <v>0.78</v>
      </c>
      <c r="F7" s="75">
        <v>0.84</v>
      </c>
      <c r="G7" s="75">
        <v>0.9</v>
      </c>
      <c r="H7" s="75">
        <v>1</v>
      </c>
      <c r="I7" s="75">
        <v>0.8</v>
      </c>
      <c r="J7" s="75">
        <v>0.96</v>
      </c>
      <c r="K7" s="75">
        <v>0.95</v>
      </c>
      <c r="L7" s="75">
        <v>1.06</v>
      </c>
      <c r="M7" s="75">
        <v>0.84</v>
      </c>
    </row>
    <row r="8" spans="2:13" x14ac:dyDescent="0.25">
      <c r="B8" s="87" t="s">
        <v>24</v>
      </c>
      <c r="C8" s="75">
        <v>1.19</v>
      </c>
      <c r="D8" s="75">
        <v>1.02</v>
      </c>
      <c r="E8" s="75">
        <v>1.08</v>
      </c>
      <c r="F8" s="75">
        <v>1.1100000000000001</v>
      </c>
      <c r="G8" s="75">
        <v>1.08</v>
      </c>
      <c r="H8" s="75">
        <v>1.31</v>
      </c>
      <c r="I8" s="75">
        <v>1.1399999999999999</v>
      </c>
      <c r="J8" s="75">
        <v>1.23</v>
      </c>
      <c r="K8" s="75">
        <v>1.48</v>
      </c>
      <c r="L8" s="75">
        <v>1.58</v>
      </c>
      <c r="M8" s="75">
        <v>1.52</v>
      </c>
    </row>
    <row r="9" spans="2:13" x14ac:dyDescent="0.25">
      <c r="B9" s="87" t="s">
        <v>53</v>
      </c>
      <c r="C9" s="75">
        <v>1.57</v>
      </c>
      <c r="D9" s="75">
        <v>1.44</v>
      </c>
      <c r="E9" s="75">
        <v>1.28</v>
      </c>
      <c r="F9" s="75">
        <v>1.36</v>
      </c>
      <c r="G9" s="75">
        <v>1.42</v>
      </c>
      <c r="H9" s="75">
        <v>1.41</v>
      </c>
      <c r="I9" s="75">
        <v>1.21</v>
      </c>
      <c r="J9" s="75">
        <v>1.23</v>
      </c>
      <c r="K9" s="75">
        <v>1.25</v>
      </c>
      <c r="L9" s="75">
        <v>1.1299999999999999</v>
      </c>
      <c r="M9" s="75">
        <v>1.39</v>
      </c>
    </row>
    <row r="10" spans="2:13" x14ac:dyDescent="0.25">
      <c r="B10" s="87" t="s">
        <v>26</v>
      </c>
      <c r="C10" s="75">
        <v>3.86</v>
      </c>
      <c r="D10" s="75">
        <v>4.08</v>
      </c>
      <c r="E10" s="75">
        <v>4.4400000000000004</v>
      </c>
      <c r="F10" s="75">
        <v>4.29</v>
      </c>
      <c r="G10" s="75">
        <v>4.47</v>
      </c>
      <c r="H10" s="75">
        <v>4.21</v>
      </c>
      <c r="I10" s="75">
        <v>3.76</v>
      </c>
      <c r="J10" s="75">
        <v>3.57</v>
      </c>
      <c r="K10" s="75">
        <v>3.5</v>
      </c>
      <c r="L10" s="75">
        <v>3.35</v>
      </c>
      <c r="M10" s="75">
        <v>2.9</v>
      </c>
    </row>
    <row r="11" spans="2:13" x14ac:dyDescent="0.25">
      <c r="B11" s="87" t="s">
        <v>27</v>
      </c>
      <c r="C11" s="75">
        <v>3.61</v>
      </c>
      <c r="D11" s="75">
        <v>3.76</v>
      </c>
      <c r="E11" s="75">
        <v>4.03</v>
      </c>
      <c r="F11" s="75">
        <v>3.86</v>
      </c>
      <c r="G11" s="75">
        <v>2.79</v>
      </c>
      <c r="H11" s="75">
        <v>3.14</v>
      </c>
      <c r="I11" s="75">
        <v>3.46</v>
      </c>
      <c r="J11" s="75">
        <v>3.29</v>
      </c>
      <c r="K11" s="75">
        <v>2.63</v>
      </c>
      <c r="L11" s="75">
        <v>2.44</v>
      </c>
      <c r="M11" s="75">
        <v>2.6</v>
      </c>
    </row>
    <row r="12" spans="2:13" x14ac:dyDescent="0.25">
      <c r="B12" s="87" t="s">
        <v>28</v>
      </c>
      <c r="C12" s="75">
        <v>1.1200000000000001</v>
      </c>
      <c r="D12" s="75">
        <v>1.05</v>
      </c>
      <c r="E12" s="75">
        <v>1.25</v>
      </c>
      <c r="F12" s="75">
        <v>1.2</v>
      </c>
      <c r="G12" s="75">
        <v>1.24</v>
      </c>
      <c r="H12" s="75">
        <v>1.34</v>
      </c>
      <c r="I12" s="75">
        <v>1.0900000000000001</v>
      </c>
      <c r="J12" s="75">
        <v>1.1499999999999999</v>
      </c>
      <c r="K12" s="75">
        <v>1.07</v>
      </c>
      <c r="L12" s="75">
        <v>0.99</v>
      </c>
      <c r="M12" s="75">
        <v>0.98</v>
      </c>
    </row>
    <row r="13" spans="2:13" x14ac:dyDescent="0.25">
      <c r="B13" s="87" t="s">
        <v>29</v>
      </c>
      <c r="C13" s="75">
        <v>1.44</v>
      </c>
      <c r="D13" s="75">
        <v>1.28</v>
      </c>
      <c r="E13" s="75">
        <v>1.08</v>
      </c>
      <c r="F13" s="75">
        <v>1.1200000000000001</v>
      </c>
      <c r="G13" s="75">
        <v>0.95</v>
      </c>
      <c r="H13" s="75">
        <v>0.92</v>
      </c>
      <c r="I13" s="75">
        <v>0.93</v>
      </c>
      <c r="J13" s="75">
        <v>0.94</v>
      </c>
      <c r="K13" s="75">
        <v>0.87</v>
      </c>
      <c r="L13" s="75">
        <v>0.85</v>
      </c>
      <c r="M13" s="75">
        <v>0.93</v>
      </c>
    </row>
    <row r="14" spans="2:13" x14ac:dyDescent="0.25">
      <c r="B14" s="87" t="s">
        <v>30</v>
      </c>
      <c r="C14" s="75">
        <v>1.22</v>
      </c>
      <c r="D14" s="75">
        <v>1.3</v>
      </c>
      <c r="E14" s="75">
        <v>1.3</v>
      </c>
      <c r="F14" s="75">
        <v>1.34</v>
      </c>
      <c r="G14" s="75">
        <v>1.24</v>
      </c>
      <c r="H14" s="75">
        <v>1.49</v>
      </c>
      <c r="I14" s="75">
        <v>1.2</v>
      </c>
      <c r="J14" s="75">
        <v>1.5</v>
      </c>
      <c r="K14" s="75">
        <v>1.45</v>
      </c>
      <c r="L14" s="75">
        <v>1.68</v>
      </c>
      <c r="M14" s="75">
        <v>1.66</v>
      </c>
    </row>
    <row r="15" spans="2:13" x14ac:dyDescent="0.25">
      <c r="B15" s="87" t="s">
        <v>31</v>
      </c>
      <c r="C15" s="75">
        <v>1.18</v>
      </c>
      <c r="D15" s="75">
        <v>1.0900000000000001</v>
      </c>
      <c r="E15" s="75">
        <v>1.1299999999999999</v>
      </c>
      <c r="F15" s="75">
        <v>1.17</v>
      </c>
      <c r="G15" s="75">
        <v>1.1299999999999999</v>
      </c>
      <c r="H15" s="75">
        <v>1.1200000000000001</v>
      </c>
      <c r="I15" s="75">
        <v>0.97</v>
      </c>
      <c r="J15" s="75">
        <v>0.96</v>
      </c>
      <c r="K15" s="75">
        <v>0.94</v>
      </c>
      <c r="L15" s="75">
        <v>0.9</v>
      </c>
      <c r="M15" s="75">
        <v>0.92</v>
      </c>
    </row>
    <row r="16" spans="2:13" x14ac:dyDescent="0.25">
      <c r="B16" s="87" t="s">
        <v>32</v>
      </c>
      <c r="C16" s="75">
        <v>2.15</v>
      </c>
      <c r="D16" s="75">
        <v>1.84</v>
      </c>
      <c r="E16" s="75">
        <v>2.2000000000000002</v>
      </c>
      <c r="F16" s="75">
        <v>1.98</v>
      </c>
      <c r="G16" s="75">
        <v>1.88</v>
      </c>
      <c r="H16" s="75">
        <v>1.99</v>
      </c>
      <c r="I16" s="75">
        <v>1.67</v>
      </c>
      <c r="J16" s="75">
        <v>1.52</v>
      </c>
      <c r="K16" s="75">
        <v>1.44</v>
      </c>
      <c r="L16" s="75">
        <v>1.37</v>
      </c>
      <c r="M16" s="75">
        <v>1.1599999999999999</v>
      </c>
    </row>
    <row r="17" spans="2:13" x14ac:dyDescent="0.25">
      <c r="B17" s="87" t="s">
        <v>54</v>
      </c>
      <c r="C17" s="75">
        <v>2.5299999999999998</v>
      </c>
      <c r="D17" s="75">
        <v>2.37</v>
      </c>
      <c r="E17" s="75">
        <v>2.4900000000000002</v>
      </c>
      <c r="F17" s="75">
        <v>2.16</v>
      </c>
      <c r="G17" s="75">
        <v>2.76</v>
      </c>
      <c r="H17" s="75">
        <v>2.5299999999999998</v>
      </c>
      <c r="I17" s="75">
        <v>2.64</v>
      </c>
      <c r="J17" s="75">
        <v>1.84</v>
      </c>
      <c r="K17" s="75">
        <v>1.73</v>
      </c>
      <c r="L17" s="75">
        <v>1.54</v>
      </c>
      <c r="M17" s="75">
        <v>1.44</v>
      </c>
    </row>
    <row r="18" spans="2:13" ht="15.75" x14ac:dyDescent="0.25">
      <c r="B18" s="54" t="s">
        <v>34</v>
      </c>
      <c r="C18" s="75">
        <v>1.62</v>
      </c>
      <c r="D18" s="75">
        <v>1.65</v>
      </c>
      <c r="E18" s="75">
        <v>1.65</v>
      </c>
      <c r="F18" s="75">
        <v>0.94</v>
      </c>
      <c r="G18" s="75">
        <v>0.92</v>
      </c>
      <c r="H18" s="75">
        <v>1.25</v>
      </c>
      <c r="I18" s="75">
        <v>1.74</v>
      </c>
      <c r="J18" s="75">
        <v>1.73</v>
      </c>
      <c r="K18" s="75">
        <v>1.47</v>
      </c>
      <c r="L18" s="75">
        <v>1.38</v>
      </c>
      <c r="M18" s="75">
        <v>1.6</v>
      </c>
    </row>
    <row r="20" spans="2:13" x14ac:dyDescent="0.25">
      <c r="C20" s="85"/>
      <c r="D20" s="85"/>
      <c r="E20" s="85"/>
      <c r="F20" s="85"/>
      <c r="G20" s="85"/>
      <c r="H20" s="85"/>
      <c r="I20" s="85"/>
      <c r="J20" s="85"/>
      <c r="K20" s="85"/>
      <c r="L20" s="85"/>
    </row>
    <row r="21" spans="2:13" x14ac:dyDescent="0.25">
      <c r="B21" s="132" t="s">
        <v>60</v>
      </c>
      <c r="C21" s="85"/>
      <c r="D21" s="85"/>
      <c r="E21" s="85"/>
      <c r="F21" s="85"/>
      <c r="G21" s="85"/>
      <c r="H21" s="85"/>
      <c r="I21" s="85"/>
      <c r="J21" s="85"/>
      <c r="K21" s="85"/>
      <c r="L21" s="85"/>
    </row>
    <row r="22" spans="2:13" x14ac:dyDescent="0.25">
      <c r="C22" s="85"/>
      <c r="D22" s="85"/>
      <c r="E22" s="85"/>
      <c r="F22" s="85"/>
      <c r="G22" s="85"/>
      <c r="H22" s="85"/>
      <c r="I22" s="85"/>
      <c r="J22" s="85"/>
      <c r="K22" s="85"/>
      <c r="L22" s="85"/>
    </row>
    <row r="23" spans="2:13" x14ac:dyDescent="0.25">
      <c r="C23" s="128"/>
      <c r="D23" s="128"/>
      <c r="E23" s="128"/>
      <c r="F23" s="128"/>
      <c r="G23" s="128"/>
      <c r="H23" s="128"/>
      <c r="I23" s="128"/>
      <c r="J23" s="128"/>
      <c r="K23" s="128"/>
      <c r="L23" s="128"/>
    </row>
    <row r="24" spans="2:13" x14ac:dyDescent="0.25">
      <c r="C24" s="128"/>
      <c r="D24" s="128"/>
      <c r="E24" s="128"/>
      <c r="F24" s="128"/>
      <c r="G24" s="128"/>
      <c r="H24" s="128"/>
      <c r="I24" s="128"/>
      <c r="J24" s="128"/>
      <c r="K24" s="128"/>
      <c r="L24" s="128"/>
    </row>
    <row r="25" spans="2:13" x14ac:dyDescent="0.25">
      <c r="C25" s="128"/>
      <c r="D25" s="128"/>
      <c r="E25" s="128"/>
      <c r="F25" s="128"/>
      <c r="G25" s="128"/>
      <c r="H25" s="128"/>
      <c r="I25" s="128"/>
      <c r="J25" s="128"/>
      <c r="K25" s="128"/>
      <c r="L25" s="128"/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N242"/>
  <sheetViews>
    <sheetView workbookViewId="0">
      <selection activeCell="M4" sqref="M4"/>
    </sheetView>
  </sheetViews>
  <sheetFormatPr defaultRowHeight="15" x14ac:dyDescent="0.25"/>
  <cols>
    <col min="2" max="2" width="98.5703125" style="57" customWidth="1"/>
    <col min="3" max="13" width="12.7109375" style="57" customWidth="1"/>
    <col min="14" max="14" width="9.140625" style="57"/>
  </cols>
  <sheetData>
    <row r="2" spans="2:13" ht="20.25" x14ac:dyDescent="0.3">
      <c r="B2" s="47" t="s">
        <v>61</v>
      </c>
    </row>
    <row r="4" spans="2:13" x14ac:dyDescent="0.25">
      <c r="B4" s="81"/>
      <c r="C4" s="83">
        <v>42004</v>
      </c>
      <c r="D4" s="83">
        <v>42369</v>
      </c>
      <c r="E4" s="83">
        <v>42735</v>
      </c>
      <c r="F4" s="83">
        <v>43100</v>
      </c>
      <c r="G4" s="83">
        <v>43465</v>
      </c>
      <c r="H4" s="83">
        <v>43830</v>
      </c>
      <c r="I4" s="83">
        <v>44196</v>
      </c>
      <c r="J4" s="83">
        <v>44561</v>
      </c>
      <c r="K4" s="83">
        <v>44926</v>
      </c>
      <c r="L4" s="83">
        <v>45291</v>
      </c>
      <c r="M4" s="83">
        <v>45657</v>
      </c>
    </row>
    <row r="5" spans="2:13" x14ac:dyDescent="0.25">
      <c r="B5" s="88" t="s">
        <v>62</v>
      </c>
      <c r="C5" s="72">
        <v>135.69999999999999</v>
      </c>
      <c r="D5" s="72">
        <v>159.1</v>
      </c>
      <c r="E5" s="72">
        <v>163.69999999999999</v>
      </c>
      <c r="F5" s="72">
        <v>168.9</v>
      </c>
      <c r="G5" s="72">
        <v>187</v>
      </c>
      <c r="H5" s="72">
        <v>198.3</v>
      </c>
      <c r="I5" s="72">
        <v>216.6</v>
      </c>
      <c r="J5" s="72">
        <v>240.2</v>
      </c>
      <c r="K5" s="72">
        <v>276.2</v>
      </c>
      <c r="L5" s="72">
        <v>325.89999999999998</v>
      </c>
      <c r="M5" s="72">
        <v>369.2</v>
      </c>
    </row>
    <row r="6" spans="2:13" ht="15.75" x14ac:dyDescent="0.25">
      <c r="B6" s="54" t="s">
        <v>22</v>
      </c>
      <c r="C6" s="56">
        <v>3.3</v>
      </c>
      <c r="D6" s="56">
        <v>3.7</v>
      </c>
      <c r="E6" s="56">
        <v>3.6</v>
      </c>
      <c r="F6" s="56">
        <v>4.0999999999999996</v>
      </c>
      <c r="G6" s="56">
        <v>4.7</v>
      </c>
      <c r="H6" s="56">
        <v>5.2</v>
      </c>
      <c r="I6" s="56">
        <v>5.8</v>
      </c>
      <c r="J6" s="56">
        <v>6.1</v>
      </c>
      <c r="K6" s="56">
        <v>7</v>
      </c>
      <c r="L6" s="56">
        <v>7.4</v>
      </c>
      <c r="M6" s="56">
        <v>8</v>
      </c>
    </row>
    <row r="7" spans="2:13" ht="15.75" x14ac:dyDescent="0.25">
      <c r="B7" s="54" t="s">
        <v>23</v>
      </c>
      <c r="C7" s="56">
        <v>9.3000000000000007</v>
      </c>
      <c r="D7" s="56">
        <v>11.6</v>
      </c>
      <c r="E7" s="56">
        <v>11.6</v>
      </c>
      <c r="F7" s="56">
        <v>13.4</v>
      </c>
      <c r="G7" s="56">
        <v>13.3</v>
      </c>
      <c r="H7" s="56">
        <v>13.7</v>
      </c>
      <c r="I7" s="56">
        <v>16.399999999999999</v>
      </c>
      <c r="J7" s="56">
        <v>19.399999999999999</v>
      </c>
      <c r="K7" s="56">
        <v>22.2</v>
      </c>
      <c r="L7" s="56">
        <v>25.8</v>
      </c>
      <c r="M7" s="56">
        <v>29.7</v>
      </c>
    </row>
    <row r="8" spans="2:13" ht="15.75" x14ac:dyDescent="0.25">
      <c r="B8" s="54" t="s">
        <v>24</v>
      </c>
      <c r="C8" s="56">
        <v>29.7</v>
      </c>
      <c r="D8" s="56">
        <v>35.200000000000003</v>
      </c>
      <c r="E8" s="56">
        <v>36.799999999999997</v>
      </c>
      <c r="F8" s="56">
        <v>38.4</v>
      </c>
      <c r="G8" s="56">
        <v>43.5</v>
      </c>
      <c r="H8" s="56">
        <v>46.9</v>
      </c>
      <c r="I8" s="56">
        <v>52.8</v>
      </c>
      <c r="J8" s="56">
        <v>57.2</v>
      </c>
      <c r="K8" s="56">
        <v>63.6</v>
      </c>
      <c r="L8" s="56">
        <v>77.7</v>
      </c>
      <c r="M8" s="56">
        <v>86.6</v>
      </c>
    </row>
    <row r="9" spans="2:13" ht="15.75" x14ac:dyDescent="0.25">
      <c r="B9" s="54" t="s">
        <v>25</v>
      </c>
      <c r="C9" s="56">
        <v>5</v>
      </c>
      <c r="D9" s="56">
        <v>5.7</v>
      </c>
      <c r="E9" s="56">
        <v>6.1</v>
      </c>
      <c r="F9" s="56">
        <v>6.4</v>
      </c>
      <c r="G9" s="56">
        <v>6.8</v>
      </c>
      <c r="H9" s="56">
        <v>7.1</v>
      </c>
      <c r="I9" s="56">
        <v>8.1999999999999993</v>
      </c>
      <c r="J9" s="56">
        <v>8.6</v>
      </c>
      <c r="K9" s="56">
        <v>9.8000000000000007</v>
      </c>
      <c r="L9" s="56">
        <v>11.4</v>
      </c>
      <c r="M9" s="56">
        <v>11.1</v>
      </c>
    </row>
    <row r="10" spans="2:13" ht="15.75" x14ac:dyDescent="0.25">
      <c r="B10" s="54" t="s">
        <v>26</v>
      </c>
      <c r="C10" s="56">
        <v>14.5</v>
      </c>
      <c r="D10" s="56">
        <v>15.9</v>
      </c>
      <c r="E10" s="56">
        <v>16.100000000000001</v>
      </c>
      <c r="F10" s="56">
        <v>16.7</v>
      </c>
      <c r="G10" s="56">
        <v>18.3</v>
      </c>
      <c r="H10" s="56">
        <v>19.600000000000001</v>
      </c>
      <c r="I10" s="56">
        <v>21.3</v>
      </c>
      <c r="J10" s="56">
        <v>23.8</v>
      </c>
      <c r="K10" s="56">
        <v>28.4</v>
      </c>
      <c r="L10" s="56">
        <v>33.1</v>
      </c>
      <c r="M10" s="56">
        <v>37.1</v>
      </c>
    </row>
    <row r="11" spans="2:13" ht="15.75" x14ac:dyDescent="0.25">
      <c r="B11" s="54" t="s">
        <v>27</v>
      </c>
      <c r="C11" s="56">
        <v>32.700000000000003</v>
      </c>
      <c r="D11" s="56">
        <v>37.299999999999997</v>
      </c>
      <c r="E11" s="56">
        <v>36.9</v>
      </c>
      <c r="F11" s="56">
        <v>38.5</v>
      </c>
      <c r="G11" s="56">
        <v>43.2</v>
      </c>
      <c r="H11" s="56">
        <v>42.2</v>
      </c>
      <c r="I11" s="56">
        <v>41.5</v>
      </c>
      <c r="J11" s="56">
        <v>48.3</v>
      </c>
      <c r="K11" s="56">
        <v>54.5</v>
      </c>
      <c r="L11" s="56">
        <v>64.3</v>
      </c>
      <c r="M11" s="56">
        <v>73.3</v>
      </c>
    </row>
    <row r="12" spans="2:13" ht="15.75" x14ac:dyDescent="0.25">
      <c r="B12" s="54" t="s">
        <v>28</v>
      </c>
      <c r="C12" s="56">
        <v>8.5</v>
      </c>
      <c r="D12" s="56">
        <v>9.8000000000000007</v>
      </c>
      <c r="E12" s="56">
        <v>9.4</v>
      </c>
      <c r="F12" s="56">
        <v>9.4</v>
      </c>
      <c r="G12" s="56">
        <v>10.7</v>
      </c>
      <c r="H12" s="56">
        <v>12.2</v>
      </c>
      <c r="I12" s="56">
        <v>13.9</v>
      </c>
      <c r="J12" s="56">
        <v>15.1</v>
      </c>
      <c r="K12" s="56">
        <v>20</v>
      </c>
      <c r="L12" s="56">
        <v>23.3</v>
      </c>
      <c r="M12" s="56">
        <v>27.6</v>
      </c>
    </row>
    <row r="13" spans="2:13" ht="15.75" x14ac:dyDescent="0.25">
      <c r="B13" s="54" t="s">
        <v>29</v>
      </c>
      <c r="C13" s="56">
        <v>0.8</v>
      </c>
      <c r="D13" s="56">
        <v>1</v>
      </c>
      <c r="E13" s="56">
        <v>1.2</v>
      </c>
      <c r="F13" s="56">
        <v>1.3</v>
      </c>
      <c r="G13" s="56">
        <v>1.5</v>
      </c>
      <c r="H13" s="56">
        <v>1.6</v>
      </c>
      <c r="I13" s="56">
        <v>1.7</v>
      </c>
      <c r="J13" s="56">
        <v>1.8</v>
      </c>
      <c r="K13" s="56">
        <v>2.1</v>
      </c>
      <c r="L13" s="56">
        <v>2.2000000000000002</v>
      </c>
      <c r="M13" s="56">
        <v>2.6</v>
      </c>
    </row>
    <row r="14" spans="2:13" ht="15.75" x14ac:dyDescent="0.25">
      <c r="B14" s="54" t="s">
        <v>30</v>
      </c>
      <c r="C14" s="56">
        <v>3.4</v>
      </c>
      <c r="D14" s="56">
        <v>3.4</v>
      </c>
      <c r="E14" s="56">
        <v>3.5</v>
      </c>
      <c r="F14" s="56">
        <v>3.8</v>
      </c>
      <c r="G14" s="56">
        <v>4.7</v>
      </c>
      <c r="H14" s="56">
        <v>5.5</v>
      </c>
      <c r="I14" s="56">
        <v>6.1</v>
      </c>
      <c r="J14" s="56">
        <v>6.9</v>
      </c>
      <c r="K14" s="56">
        <v>8.1</v>
      </c>
      <c r="L14" s="56">
        <v>9.8000000000000007</v>
      </c>
      <c r="M14" s="56">
        <v>12.2</v>
      </c>
    </row>
    <row r="15" spans="2:13" ht="15.75" x14ac:dyDescent="0.25">
      <c r="B15" s="54" t="s">
        <v>31</v>
      </c>
      <c r="C15" s="56">
        <v>12</v>
      </c>
      <c r="D15" s="56">
        <v>14</v>
      </c>
      <c r="E15" s="56">
        <v>14.9</v>
      </c>
      <c r="F15" s="56">
        <v>15.7</v>
      </c>
      <c r="G15" s="56">
        <v>17.3</v>
      </c>
      <c r="H15" s="56">
        <v>17.5</v>
      </c>
      <c r="I15" s="56">
        <v>18.899999999999999</v>
      </c>
      <c r="J15" s="56">
        <v>19.899999999999999</v>
      </c>
      <c r="K15" s="56">
        <v>21.5</v>
      </c>
      <c r="L15" s="56">
        <v>24.5</v>
      </c>
      <c r="M15" s="56">
        <v>25.7</v>
      </c>
    </row>
    <row r="16" spans="2:13" ht="15.75" x14ac:dyDescent="0.25">
      <c r="B16" s="54" t="s">
        <v>32</v>
      </c>
      <c r="C16" s="56">
        <v>12.5</v>
      </c>
      <c r="D16" s="56">
        <v>13.4</v>
      </c>
      <c r="E16" s="56">
        <v>14.4</v>
      </c>
      <c r="F16" s="56">
        <v>14.3</v>
      </c>
      <c r="G16" s="56">
        <v>15.2</v>
      </c>
      <c r="H16" s="56">
        <v>17.100000000000001</v>
      </c>
      <c r="I16" s="56">
        <v>19.7</v>
      </c>
      <c r="J16" s="56">
        <v>22.8</v>
      </c>
      <c r="K16" s="56">
        <v>28.4</v>
      </c>
      <c r="L16" s="56">
        <v>35</v>
      </c>
      <c r="M16" s="56">
        <v>43</v>
      </c>
    </row>
    <row r="17" spans="2:13" ht="15.75" x14ac:dyDescent="0.25">
      <c r="B17" s="54" t="s">
        <v>54</v>
      </c>
      <c r="C17" s="56">
        <v>1.7</v>
      </c>
      <c r="D17" s="56">
        <v>1.9</v>
      </c>
      <c r="E17" s="56">
        <v>2.4</v>
      </c>
      <c r="F17" s="56">
        <v>2.6</v>
      </c>
      <c r="G17" s="56">
        <v>2.8</v>
      </c>
      <c r="H17" s="56">
        <v>3.3</v>
      </c>
      <c r="I17" s="56">
        <v>3.3</v>
      </c>
      <c r="J17" s="56">
        <v>3.2</v>
      </c>
      <c r="K17" s="56">
        <v>3.4</v>
      </c>
      <c r="L17" s="56">
        <v>4.9000000000000004</v>
      </c>
      <c r="M17" s="56">
        <v>6.5</v>
      </c>
    </row>
    <row r="18" spans="2:13" ht="15.75" x14ac:dyDescent="0.25">
      <c r="B18" s="54" t="s">
        <v>34</v>
      </c>
      <c r="C18" s="56">
        <v>2.1</v>
      </c>
      <c r="D18" s="56">
        <v>6.2</v>
      </c>
      <c r="E18" s="56">
        <v>6.9</v>
      </c>
      <c r="F18" s="56">
        <v>4.3</v>
      </c>
      <c r="G18" s="56">
        <v>5</v>
      </c>
      <c r="H18" s="56">
        <v>6.4</v>
      </c>
      <c r="I18" s="56">
        <v>7</v>
      </c>
      <c r="J18" s="56">
        <v>7.2</v>
      </c>
      <c r="K18" s="56">
        <v>7.2</v>
      </c>
      <c r="L18" s="56">
        <v>8.1</v>
      </c>
      <c r="M18" s="56">
        <f>M5-SUM(M6:M17)</f>
        <v>5.7999999999999545</v>
      </c>
    </row>
    <row r="19" spans="2:13" x14ac:dyDescent="0.25"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2:13" x14ac:dyDescent="0.25">
      <c r="C20" s="71"/>
      <c r="D20" s="71"/>
      <c r="E20" s="71"/>
      <c r="F20" s="71"/>
      <c r="G20" s="71"/>
      <c r="H20" s="71"/>
      <c r="I20" s="71"/>
      <c r="J20" s="71"/>
      <c r="K20" s="71"/>
      <c r="L20" s="71"/>
    </row>
    <row r="21" spans="2:13" x14ac:dyDescent="0.25">
      <c r="B21" s="132" t="s">
        <v>63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</row>
    <row r="22" spans="2:13" x14ac:dyDescent="0.25">
      <c r="C22" s="71"/>
      <c r="D22" s="71"/>
      <c r="E22" s="71"/>
      <c r="F22" s="71"/>
      <c r="G22" s="71"/>
      <c r="H22" s="71"/>
      <c r="I22" s="71"/>
      <c r="J22" s="71"/>
      <c r="K22" s="71"/>
      <c r="L22" s="71"/>
    </row>
    <row r="23" spans="2:13" x14ac:dyDescent="0.25">
      <c r="C23" s="128"/>
      <c r="D23" s="128"/>
      <c r="E23" s="128"/>
      <c r="F23" s="128"/>
      <c r="G23" s="128"/>
      <c r="H23" s="128"/>
      <c r="I23" s="128"/>
      <c r="J23" s="128"/>
      <c r="K23" s="128"/>
      <c r="L23" s="128"/>
    </row>
    <row r="24" spans="2:13" x14ac:dyDescent="0.25">
      <c r="C24" s="128"/>
      <c r="D24" s="128"/>
      <c r="E24" s="128"/>
      <c r="F24" s="128"/>
      <c r="G24" s="128"/>
      <c r="H24" s="128"/>
      <c r="I24" s="128"/>
      <c r="J24" s="128"/>
      <c r="K24" s="128"/>
      <c r="L24" s="128"/>
    </row>
    <row r="25" spans="2:13" x14ac:dyDescent="0.25">
      <c r="C25" s="128"/>
      <c r="D25" s="128"/>
      <c r="E25" s="128"/>
      <c r="F25" s="128"/>
      <c r="G25" s="128"/>
      <c r="H25" s="128"/>
      <c r="I25" s="128"/>
      <c r="J25" s="128"/>
      <c r="K25" s="128"/>
      <c r="L25" s="128"/>
    </row>
    <row r="26" spans="2:13" x14ac:dyDescent="0.25">
      <c r="C26" s="128"/>
      <c r="D26" s="128"/>
      <c r="E26" s="128"/>
      <c r="F26" s="128"/>
      <c r="G26" s="128"/>
      <c r="H26" s="128"/>
      <c r="I26" s="128"/>
      <c r="J26" s="128"/>
      <c r="K26" s="128"/>
      <c r="L26" s="128"/>
    </row>
    <row r="27" spans="2:13" x14ac:dyDescent="0.25">
      <c r="C27" s="128"/>
      <c r="D27" s="128"/>
      <c r="E27" s="128"/>
      <c r="F27" s="128"/>
      <c r="G27" s="128"/>
      <c r="H27" s="128"/>
      <c r="I27" s="128"/>
      <c r="J27" s="128"/>
      <c r="K27" s="128"/>
      <c r="L27" s="128"/>
    </row>
    <row r="28" spans="2:13" x14ac:dyDescent="0.25">
      <c r="C28" s="128"/>
      <c r="D28" s="128"/>
      <c r="E28" s="128"/>
      <c r="F28" s="128"/>
      <c r="G28" s="128"/>
      <c r="H28" s="128"/>
      <c r="I28" s="128"/>
      <c r="J28" s="128"/>
      <c r="K28" s="128"/>
      <c r="L28" s="128"/>
    </row>
    <row r="29" spans="2:13" x14ac:dyDescent="0.25">
      <c r="C29" s="128"/>
      <c r="D29" s="128"/>
      <c r="E29" s="128"/>
      <c r="F29" s="128"/>
      <c r="G29" s="128"/>
      <c r="H29" s="128"/>
      <c r="I29" s="128"/>
      <c r="J29" s="128"/>
      <c r="K29" s="128"/>
      <c r="L29" s="128"/>
    </row>
    <row r="30" spans="2:13" x14ac:dyDescent="0.25">
      <c r="C30" s="128"/>
      <c r="D30" s="128"/>
      <c r="E30" s="128"/>
      <c r="F30" s="128"/>
      <c r="G30" s="128"/>
      <c r="H30" s="128"/>
      <c r="I30" s="128"/>
      <c r="J30" s="128"/>
      <c r="K30" s="128"/>
      <c r="L30" s="128"/>
    </row>
    <row r="31" spans="2:13" x14ac:dyDescent="0.25">
      <c r="C31" s="128"/>
      <c r="D31" s="128"/>
      <c r="E31" s="128"/>
      <c r="F31" s="128"/>
      <c r="G31" s="128"/>
      <c r="H31" s="128"/>
      <c r="I31" s="128"/>
      <c r="J31" s="128"/>
      <c r="K31" s="128"/>
      <c r="L31" s="128"/>
    </row>
    <row r="32" spans="2:13" x14ac:dyDescent="0.25">
      <c r="C32" s="128"/>
      <c r="D32" s="128"/>
      <c r="E32" s="128"/>
      <c r="F32" s="128"/>
      <c r="G32" s="128"/>
      <c r="H32" s="128"/>
      <c r="I32" s="128"/>
      <c r="J32" s="128"/>
      <c r="K32" s="128"/>
      <c r="L32" s="128"/>
    </row>
    <row r="33" spans="3:12" x14ac:dyDescent="0.25">
      <c r="C33" s="128"/>
      <c r="D33" s="128"/>
      <c r="E33" s="128"/>
      <c r="F33" s="128"/>
      <c r="G33" s="128"/>
      <c r="H33" s="128"/>
      <c r="I33" s="128"/>
      <c r="J33" s="128"/>
      <c r="K33" s="128"/>
      <c r="L33" s="128"/>
    </row>
    <row r="34" spans="3:12" x14ac:dyDescent="0.25"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3:12" x14ac:dyDescent="0.25">
      <c r="C35" s="128"/>
      <c r="D35" s="128"/>
      <c r="E35" s="128"/>
      <c r="F35" s="128"/>
      <c r="G35" s="128"/>
      <c r="H35" s="128"/>
      <c r="I35" s="128"/>
      <c r="J35" s="128"/>
      <c r="K35" s="128"/>
      <c r="L35" s="128"/>
    </row>
    <row r="36" spans="3:12" x14ac:dyDescent="0.25">
      <c r="C36" s="128"/>
      <c r="D36" s="128"/>
      <c r="E36" s="128"/>
      <c r="F36" s="128"/>
      <c r="G36" s="128"/>
      <c r="H36" s="128"/>
      <c r="I36" s="128"/>
      <c r="J36" s="128"/>
      <c r="K36" s="128"/>
      <c r="L36" s="128"/>
    </row>
    <row r="37" spans="3:12" x14ac:dyDescent="0.25">
      <c r="C37" s="101"/>
    </row>
    <row r="38" spans="3:12" x14ac:dyDescent="0.25">
      <c r="C38" s="101"/>
    </row>
    <row r="39" spans="3:12" x14ac:dyDescent="0.25">
      <c r="C39" s="101"/>
    </row>
    <row r="40" spans="3:12" x14ac:dyDescent="0.25">
      <c r="C40" s="101"/>
    </row>
    <row r="41" spans="3:12" x14ac:dyDescent="0.25">
      <c r="C41" s="101"/>
    </row>
    <row r="42" spans="3:12" x14ac:dyDescent="0.25">
      <c r="C42" s="101"/>
    </row>
    <row r="43" spans="3:12" x14ac:dyDescent="0.25">
      <c r="C43" s="101"/>
    </row>
    <row r="44" spans="3:12" x14ac:dyDescent="0.25">
      <c r="C44" s="101"/>
    </row>
    <row r="45" spans="3:12" x14ac:dyDescent="0.25">
      <c r="C45" s="101"/>
    </row>
    <row r="46" spans="3:12" x14ac:dyDescent="0.25">
      <c r="C46" s="101"/>
    </row>
    <row r="47" spans="3:12" x14ac:dyDescent="0.25">
      <c r="C47" s="101"/>
    </row>
    <row r="48" spans="3:12" x14ac:dyDescent="0.25">
      <c r="C48" s="101"/>
    </row>
    <row r="49" spans="3:3" x14ac:dyDescent="0.25">
      <c r="C49" s="101"/>
    </row>
    <row r="50" spans="3:3" x14ac:dyDescent="0.25">
      <c r="C50" s="101"/>
    </row>
    <row r="51" spans="3:3" x14ac:dyDescent="0.25">
      <c r="C51" s="101"/>
    </row>
    <row r="52" spans="3:3" x14ac:dyDescent="0.25">
      <c r="C52" s="101"/>
    </row>
    <row r="53" spans="3:3" x14ac:dyDescent="0.25">
      <c r="C53" s="101"/>
    </row>
    <row r="54" spans="3:3" x14ac:dyDescent="0.25">
      <c r="C54" s="101"/>
    </row>
    <row r="55" spans="3:3" x14ac:dyDescent="0.25">
      <c r="C55" s="101"/>
    </row>
    <row r="56" spans="3:3" x14ac:dyDescent="0.25">
      <c r="C56" s="101"/>
    </row>
    <row r="57" spans="3:3" x14ac:dyDescent="0.25">
      <c r="C57" s="101"/>
    </row>
    <row r="58" spans="3:3" x14ac:dyDescent="0.25">
      <c r="C58" s="101"/>
    </row>
    <row r="59" spans="3:3" x14ac:dyDescent="0.25">
      <c r="C59" s="101"/>
    </row>
    <row r="60" spans="3:3" x14ac:dyDescent="0.25">
      <c r="C60" s="101"/>
    </row>
    <row r="61" spans="3:3" x14ac:dyDescent="0.25">
      <c r="C61" s="101"/>
    </row>
    <row r="62" spans="3:3" x14ac:dyDescent="0.25">
      <c r="C62" s="101"/>
    </row>
    <row r="63" spans="3:3" x14ac:dyDescent="0.25">
      <c r="C63" s="101"/>
    </row>
    <row r="64" spans="3:3" x14ac:dyDescent="0.25">
      <c r="C64" s="101"/>
    </row>
    <row r="65" spans="3:3" x14ac:dyDescent="0.25">
      <c r="C65" s="101"/>
    </row>
    <row r="66" spans="3:3" x14ac:dyDescent="0.25">
      <c r="C66" s="101"/>
    </row>
    <row r="67" spans="3:3" x14ac:dyDescent="0.25">
      <c r="C67" s="101"/>
    </row>
    <row r="68" spans="3:3" x14ac:dyDescent="0.25">
      <c r="C68" s="101"/>
    </row>
    <row r="69" spans="3:3" x14ac:dyDescent="0.25">
      <c r="C69" s="101"/>
    </row>
    <row r="70" spans="3:3" x14ac:dyDescent="0.25">
      <c r="C70" s="101"/>
    </row>
    <row r="71" spans="3:3" x14ac:dyDescent="0.25">
      <c r="C71" s="101"/>
    </row>
    <row r="72" spans="3:3" x14ac:dyDescent="0.25">
      <c r="C72" s="101"/>
    </row>
    <row r="73" spans="3:3" x14ac:dyDescent="0.25">
      <c r="C73" s="101"/>
    </row>
    <row r="74" spans="3:3" x14ac:dyDescent="0.25">
      <c r="C74" s="101"/>
    </row>
    <row r="75" spans="3:3" x14ac:dyDescent="0.25">
      <c r="C75" s="101"/>
    </row>
    <row r="76" spans="3:3" x14ac:dyDescent="0.25">
      <c r="C76" s="101"/>
    </row>
    <row r="77" spans="3:3" x14ac:dyDescent="0.25">
      <c r="C77" s="101"/>
    </row>
    <row r="78" spans="3:3" x14ac:dyDescent="0.25">
      <c r="C78" s="101"/>
    </row>
    <row r="79" spans="3:3" x14ac:dyDescent="0.25">
      <c r="C79" s="101"/>
    </row>
    <row r="80" spans="3:3" x14ac:dyDescent="0.25">
      <c r="C80" s="101"/>
    </row>
    <row r="81" spans="3:3" x14ac:dyDescent="0.25">
      <c r="C81" s="101"/>
    </row>
    <row r="82" spans="3:3" x14ac:dyDescent="0.25">
      <c r="C82" s="101"/>
    </row>
    <row r="83" spans="3:3" x14ac:dyDescent="0.25">
      <c r="C83" s="101"/>
    </row>
    <row r="84" spans="3:3" x14ac:dyDescent="0.25">
      <c r="C84" s="101"/>
    </row>
    <row r="85" spans="3:3" x14ac:dyDescent="0.25">
      <c r="C85" s="101"/>
    </row>
    <row r="86" spans="3:3" x14ac:dyDescent="0.25">
      <c r="C86" s="101"/>
    </row>
    <row r="87" spans="3:3" x14ac:dyDescent="0.25">
      <c r="C87" s="101"/>
    </row>
    <row r="88" spans="3:3" x14ac:dyDescent="0.25">
      <c r="C88" s="101"/>
    </row>
    <row r="89" spans="3:3" x14ac:dyDescent="0.25">
      <c r="C89" s="101"/>
    </row>
    <row r="90" spans="3:3" x14ac:dyDescent="0.25">
      <c r="C90" s="101"/>
    </row>
    <row r="91" spans="3:3" x14ac:dyDescent="0.25">
      <c r="C91" s="101"/>
    </row>
    <row r="92" spans="3:3" x14ac:dyDescent="0.25">
      <c r="C92" s="101"/>
    </row>
    <row r="93" spans="3:3" x14ac:dyDescent="0.25">
      <c r="C93" s="101"/>
    </row>
    <row r="94" spans="3:3" x14ac:dyDescent="0.25">
      <c r="C94" s="101"/>
    </row>
    <row r="95" spans="3:3" x14ac:dyDescent="0.25">
      <c r="C95" s="101"/>
    </row>
    <row r="96" spans="3:3" x14ac:dyDescent="0.25">
      <c r="C96" s="101"/>
    </row>
    <row r="97" spans="3:3" x14ac:dyDescent="0.25">
      <c r="C97" s="101"/>
    </row>
    <row r="98" spans="3:3" x14ac:dyDescent="0.25">
      <c r="C98" s="101"/>
    </row>
    <row r="99" spans="3:3" x14ac:dyDescent="0.25">
      <c r="C99" s="101"/>
    </row>
    <row r="100" spans="3:3" x14ac:dyDescent="0.25">
      <c r="C100" s="101"/>
    </row>
    <row r="101" spans="3:3" x14ac:dyDescent="0.25">
      <c r="C101" s="101"/>
    </row>
    <row r="102" spans="3:3" x14ac:dyDescent="0.25">
      <c r="C102" s="101"/>
    </row>
    <row r="103" spans="3:3" x14ac:dyDescent="0.25">
      <c r="C103" s="101"/>
    </row>
    <row r="104" spans="3:3" x14ac:dyDescent="0.25">
      <c r="C104" s="101"/>
    </row>
    <row r="105" spans="3:3" x14ac:dyDescent="0.25">
      <c r="C105" s="101"/>
    </row>
    <row r="106" spans="3:3" x14ac:dyDescent="0.25">
      <c r="C106" s="101"/>
    </row>
    <row r="107" spans="3:3" x14ac:dyDescent="0.25">
      <c r="C107" s="101"/>
    </row>
    <row r="108" spans="3:3" x14ac:dyDescent="0.25">
      <c r="C108" s="101"/>
    </row>
    <row r="109" spans="3:3" x14ac:dyDescent="0.25">
      <c r="C109" s="101"/>
    </row>
    <row r="110" spans="3:3" x14ac:dyDescent="0.25">
      <c r="C110" s="101"/>
    </row>
    <row r="111" spans="3:3" x14ac:dyDescent="0.25">
      <c r="C111" s="101"/>
    </row>
    <row r="112" spans="3:3" x14ac:dyDescent="0.25">
      <c r="C112" s="101"/>
    </row>
    <row r="113" spans="3:3" x14ac:dyDescent="0.25">
      <c r="C113" s="101"/>
    </row>
    <row r="114" spans="3:3" x14ac:dyDescent="0.25">
      <c r="C114" s="101"/>
    </row>
    <row r="115" spans="3:3" x14ac:dyDescent="0.25">
      <c r="C115" s="101"/>
    </row>
    <row r="116" spans="3:3" x14ac:dyDescent="0.25">
      <c r="C116" s="101"/>
    </row>
    <row r="117" spans="3:3" x14ac:dyDescent="0.25">
      <c r="C117" s="101"/>
    </row>
    <row r="118" spans="3:3" x14ac:dyDescent="0.25">
      <c r="C118" s="101"/>
    </row>
    <row r="119" spans="3:3" x14ac:dyDescent="0.25">
      <c r="C119" s="101"/>
    </row>
    <row r="120" spans="3:3" x14ac:dyDescent="0.25">
      <c r="C120" s="101"/>
    </row>
    <row r="121" spans="3:3" x14ac:dyDescent="0.25">
      <c r="C121" s="101"/>
    </row>
    <row r="122" spans="3:3" x14ac:dyDescent="0.25">
      <c r="C122" s="101"/>
    </row>
    <row r="123" spans="3:3" x14ac:dyDescent="0.25">
      <c r="C123" s="101"/>
    </row>
    <row r="124" spans="3:3" x14ac:dyDescent="0.25">
      <c r="C124" s="101"/>
    </row>
    <row r="125" spans="3:3" x14ac:dyDescent="0.25">
      <c r="C125" s="101"/>
    </row>
    <row r="126" spans="3:3" x14ac:dyDescent="0.25">
      <c r="C126" s="101"/>
    </row>
    <row r="127" spans="3:3" x14ac:dyDescent="0.25">
      <c r="C127" s="101"/>
    </row>
    <row r="128" spans="3:3" x14ac:dyDescent="0.25">
      <c r="C128" s="101"/>
    </row>
    <row r="129" spans="3:3" x14ac:dyDescent="0.25">
      <c r="C129" s="101"/>
    </row>
    <row r="130" spans="3:3" x14ac:dyDescent="0.25">
      <c r="C130" s="101"/>
    </row>
    <row r="131" spans="3:3" x14ac:dyDescent="0.25">
      <c r="C131" s="101"/>
    </row>
    <row r="132" spans="3:3" x14ac:dyDescent="0.25">
      <c r="C132" s="101"/>
    </row>
    <row r="133" spans="3:3" x14ac:dyDescent="0.25">
      <c r="C133" s="101"/>
    </row>
    <row r="134" spans="3:3" x14ac:dyDescent="0.25">
      <c r="C134" s="101"/>
    </row>
    <row r="135" spans="3:3" x14ac:dyDescent="0.25">
      <c r="C135" s="101"/>
    </row>
    <row r="136" spans="3:3" x14ac:dyDescent="0.25">
      <c r="C136" s="101"/>
    </row>
    <row r="137" spans="3:3" x14ac:dyDescent="0.25">
      <c r="C137" s="101"/>
    </row>
    <row r="138" spans="3:3" x14ac:dyDescent="0.25">
      <c r="C138" s="101"/>
    </row>
    <row r="139" spans="3:3" x14ac:dyDescent="0.25">
      <c r="C139" s="101"/>
    </row>
    <row r="140" spans="3:3" x14ac:dyDescent="0.25">
      <c r="C140" s="101"/>
    </row>
    <row r="141" spans="3:3" x14ac:dyDescent="0.25">
      <c r="C141" s="101"/>
    </row>
    <row r="142" spans="3:3" x14ac:dyDescent="0.25">
      <c r="C142" s="101"/>
    </row>
    <row r="143" spans="3:3" x14ac:dyDescent="0.25">
      <c r="C143" s="101"/>
    </row>
    <row r="144" spans="3:3" x14ac:dyDescent="0.25">
      <c r="C144" s="101"/>
    </row>
    <row r="145" spans="3:3" x14ac:dyDescent="0.25">
      <c r="C145" s="101"/>
    </row>
    <row r="146" spans="3:3" x14ac:dyDescent="0.25">
      <c r="C146" s="101"/>
    </row>
    <row r="147" spans="3:3" x14ac:dyDescent="0.25">
      <c r="C147" s="101"/>
    </row>
    <row r="148" spans="3:3" x14ac:dyDescent="0.25">
      <c r="C148" s="101"/>
    </row>
    <row r="149" spans="3:3" x14ac:dyDescent="0.25">
      <c r="C149" s="101"/>
    </row>
    <row r="150" spans="3:3" x14ac:dyDescent="0.25">
      <c r="C150" s="101"/>
    </row>
    <row r="151" spans="3:3" x14ac:dyDescent="0.25">
      <c r="C151" s="101"/>
    </row>
    <row r="152" spans="3:3" x14ac:dyDescent="0.25">
      <c r="C152" s="101"/>
    </row>
    <row r="153" spans="3:3" x14ac:dyDescent="0.25">
      <c r="C153" s="101"/>
    </row>
    <row r="154" spans="3:3" x14ac:dyDescent="0.25">
      <c r="C154" s="101"/>
    </row>
    <row r="155" spans="3:3" x14ac:dyDescent="0.25">
      <c r="C155" s="101"/>
    </row>
    <row r="156" spans="3:3" x14ac:dyDescent="0.25">
      <c r="C156" s="101"/>
    </row>
    <row r="157" spans="3:3" x14ac:dyDescent="0.25">
      <c r="C157" s="101"/>
    </row>
    <row r="158" spans="3:3" x14ac:dyDescent="0.25">
      <c r="C158" s="101"/>
    </row>
    <row r="159" spans="3:3" x14ac:dyDescent="0.25">
      <c r="C159" s="101"/>
    </row>
    <row r="160" spans="3:3" x14ac:dyDescent="0.25">
      <c r="C160" s="101"/>
    </row>
    <row r="161" spans="3:3" x14ac:dyDescent="0.25">
      <c r="C161" s="101"/>
    </row>
    <row r="162" spans="3:3" x14ac:dyDescent="0.25">
      <c r="C162" s="101"/>
    </row>
    <row r="163" spans="3:3" x14ac:dyDescent="0.25">
      <c r="C163" s="101"/>
    </row>
    <row r="164" spans="3:3" x14ac:dyDescent="0.25">
      <c r="C164" s="101"/>
    </row>
    <row r="165" spans="3:3" x14ac:dyDescent="0.25">
      <c r="C165" s="101"/>
    </row>
    <row r="166" spans="3:3" x14ac:dyDescent="0.25">
      <c r="C166" s="101"/>
    </row>
    <row r="167" spans="3:3" x14ac:dyDescent="0.25">
      <c r="C167" s="101"/>
    </row>
    <row r="168" spans="3:3" x14ac:dyDescent="0.25">
      <c r="C168" s="101"/>
    </row>
    <row r="169" spans="3:3" x14ac:dyDescent="0.25">
      <c r="C169" s="101"/>
    </row>
    <row r="170" spans="3:3" x14ac:dyDescent="0.25">
      <c r="C170" s="101"/>
    </row>
    <row r="171" spans="3:3" x14ac:dyDescent="0.25">
      <c r="C171" s="101"/>
    </row>
    <row r="172" spans="3:3" x14ac:dyDescent="0.25">
      <c r="C172" s="101"/>
    </row>
    <row r="173" spans="3:3" x14ac:dyDescent="0.25">
      <c r="C173" s="101"/>
    </row>
    <row r="174" spans="3:3" x14ac:dyDescent="0.25">
      <c r="C174" s="101"/>
    </row>
    <row r="175" spans="3:3" x14ac:dyDescent="0.25">
      <c r="C175" s="101"/>
    </row>
    <row r="176" spans="3:3" x14ac:dyDescent="0.25">
      <c r="C176" s="101"/>
    </row>
    <row r="177" spans="3:3" x14ac:dyDescent="0.25">
      <c r="C177" s="101"/>
    </row>
    <row r="178" spans="3:3" x14ac:dyDescent="0.25">
      <c r="C178" s="101"/>
    </row>
    <row r="179" spans="3:3" x14ac:dyDescent="0.25">
      <c r="C179" s="101"/>
    </row>
    <row r="180" spans="3:3" x14ac:dyDescent="0.25">
      <c r="C180" s="101"/>
    </row>
    <row r="181" spans="3:3" x14ac:dyDescent="0.25">
      <c r="C181" s="101"/>
    </row>
    <row r="182" spans="3:3" x14ac:dyDescent="0.25">
      <c r="C182" s="101"/>
    </row>
    <row r="183" spans="3:3" x14ac:dyDescent="0.25">
      <c r="C183" s="101"/>
    </row>
    <row r="184" spans="3:3" x14ac:dyDescent="0.25">
      <c r="C184" s="101"/>
    </row>
    <row r="185" spans="3:3" x14ac:dyDescent="0.25">
      <c r="C185" s="101"/>
    </row>
    <row r="186" spans="3:3" x14ac:dyDescent="0.25">
      <c r="C186" s="101"/>
    </row>
    <row r="187" spans="3:3" x14ac:dyDescent="0.25">
      <c r="C187" s="101"/>
    </row>
    <row r="188" spans="3:3" x14ac:dyDescent="0.25">
      <c r="C188" s="101"/>
    </row>
    <row r="189" spans="3:3" x14ac:dyDescent="0.25">
      <c r="C189" s="101"/>
    </row>
    <row r="190" spans="3:3" x14ac:dyDescent="0.25">
      <c r="C190" s="101"/>
    </row>
    <row r="191" spans="3:3" x14ac:dyDescent="0.25">
      <c r="C191" s="101"/>
    </row>
    <row r="192" spans="3:3" x14ac:dyDescent="0.25">
      <c r="C192" s="101"/>
    </row>
    <row r="193" spans="3:3" x14ac:dyDescent="0.25">
      <c r="C193" s="101"/>
    </row>
    <row r="194" spans="3:3" x14ac:dyDescent="0.25">
      <c r="C194" s="101"/>
    </row>
    <row r="195" spans="3:3" x14ac:dyDescent="0.25">
      <c r="C195" s="101"/>
    </row>
    <row r="196" spans="3:3" x14ac:dyDescent="0.25">
      <c r="C196" s="101"/>
    </row>
    <row r="197" spans="3:3" x14ac:dyDescent="0.25">
      <c r="C197" s="101"/>
    </row>
    <row r="198" spans="3:3" x14ac:dyDescent="0.25">
      <c r="C198" s="101"/>
    </row>
    <row r="199" spans="3:3" x14ac:dyDescent="0.25">
      <c r="C199" s="101"/>
    </row>
    <row r="200" spans="3:3" x14ac:dyDescent="0.25">
      <c r="C200" s="101"/>
    </row>
    <row r="201" spans="3:3" x14ac:dyDescent="0.25">
      <c r="C201" s="101"/>
    </row>
    <row r="202" spans="3:3" x14ac:dyDescent="0.25">
      <c r="C202" s="101"/>
    </row>
    <row r="203" spans="3:3" x14ac:dyDescent="0.25">
      <c r="C203" s="101"/>
    </row>
    <row r="204" spans="3:3" x14ac:dyDescent="0.25">
      <c r="C204" s="101"/>
    </row>
    <row r="205" spans="3:3" x14ac:dyDescent="0.25">
      <c r="C205" s="101"/>
    </row>
    <row r="206" spans="3:3" x14ac:dyDescent="0.25">
      <c r="C206" s="101"/>
    </row>
    <row r="207" spans="3:3" x14ac:dyDescent="0.25">
      <c r="C207" s="101"/>
    </row>
    <row r="208" spans="3:3" x14ac:dyDescent="0.25">
      <c r="C208" s="101"/>
    </row>
    <row r="209" spans="3:3" x14ac:dyDescent="0.25">
      <c r="C209" s="101"/>
    </row>
    <row r="210" spans="3:3" x14ac:dyDescent="0.25">
      <c r="C210" s="101"/>
    </row>
    <row r="211" spans="3:3" x14ac:dyDescent="0.25">
      <c r="C211" s="101"/>
    </row>
    <row r="212" spans="3:3" x14ac:dyDescent="0.25">
      <c r="C212" s="101"/>
    </row>
    <row r="213" spans="3:3" x14ac:dyDescent="0.25">
      <c r="C213" s="101"/>
    </row>
    <row r="214" spans="3:3" x14ac:dyDescent="0.25">
      <c r="C214" s="101"/>
    </row>
    <row r="215" spans="3:3" x14ac:dyDescent="0.25">
      <c r="C215" s="101"/>
    </row>
    <row r="216" spans="3:3" x14ac:dyDescent="0.25">
      <c r="C216" s="101"/>
    </row>
    <row r="217" spans="3:3" x14ac:dyDescent="0.25">
      <c r="C217" s="101"/>
    </row>
    <row r="218" spans="3:3" x14ac:dyDescent="0.25">
      <c r="C218" s="101"/>
    </row>
    <row r="219" spans="3:3" x14ac:dyDescent="0.25">
      <c r="C219" s="101"/>
    </row>
    <row r="220" spans="3:3" x14ac:dyDescent="0.25">
      <c r="C220" s="101"/>
    </row>
    <row r="221" spans="3:3" x14ac:dyDescent="0.25">
      <c r="C221" s="101"/>
    </row>
    <row r="222" spans="3:3" x14ac:dyDescent="0.25">
      <c r="C222" s="101"/>
    </row>
    <row r="223" spans="3:3" x14ac:dyDescent="0.25">
      <c r="C223" s="101"/>
    </row>
    <row r="224" spans="3:3" x14ac:dyDescent="0.25">
      <c r="C224" s="101"/>
    </row>
    <row r="225" spans="3:3" x14ac:dyDescent="0.25">
      <c r="C225" s="101"/>
    </row>
    <row r="226" spans="3:3" x14ac:dyDescent="0.25">
      <c r="C226" s="101"/>
    </row>
    <row r="227" spans="3:3" x14ac:dyDescent="0.25">
      <c r="C227" s="101"/>
    </row>
    <row r="228" spans="3:3" x14ac:dyDescent="0.25">
      <c r="C228" s="101"/>
    </row>
    <row r="229" spans="3:3" x14ac:dyDescent="0.25">
      <c r="C229" s="101"/>
    </row>
    <row r="230" spans="3:3" x14ac:dyDescent="0.25">
      <c r="C230" s="101"/>
    </row>
    <row r="231" spans="3:3" x14ac:dyDescent="0.25">
      <c r="C231" s="101"/>
    </row>
    <row r="232" spans="3:3" x14ac:dyDescent="0.25">
      <c r="C232" s="101"/>
    </row>
    <row r="233" spans="3:3" x14ac:dyDescent="0.25">
      <c r="C233" s="101"/>
    </row>
    <row r="234" spans="3:3" x14ac:dyDescent="0.25">
      <c r="C234" s="101"/>
    </row>
    <row r="235" spans="3:3" x14ac:dyDescent="0.25">
      <c r="C235" s="101"/>
    </row>
    <row r="236" spans="3:3" x14ac:dyDescent="0.25">
      <c r="C236" s="101"/>
    </row>
    <row r="237" spans="3:3" x14ac:dyDescent="0.25">
      <c r="C237" s="101"/>
    </row>
    <row r="238" spans="3:3" x14ac:dyDescent="0.25">
      <c r="C238" s="101"/>
    </row>
    <row r="239" spans="3:3" x14ac:dyDescent="0.25">
      <c r="C239" s="101"/>
    </row>
    <row r="240" spans="3:3" x14ac:dyDescent="0.25">
      <c r="C240" s="101"/>
    </row>
    <row r="241" spans="3:3" x14ac:dyDescent="0.25">
      <c r="C241" s="101"/>
    </row>
    <row r="242" spans="3:3" x14ac:dyDescent="0.25">
      <c r="C242" s="10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K170"/>
  <sheetViews>
    <sheetView zoomScale="70" zoomScaleNormal="70" workbookViewId="0">
      <selection activeCell="B3" sqref="B3"/>
    </sheetView>
  </sheetViews>
  <sheetFormatPr defaultColWidth="9.140625" defaultRowHeight="12.75" x14ac:dyDescent="0.2"/>
  <cols>
    <col min="1" max="1" width="9.140625" style="2"/>
    <col min="2" max="2" width="103.85546875" style="46" customWidth="1"/>
    <col min="3" max="3" width="17.42578125" style="45" bestFit="1" customWidth="1"/>
    <col min="4" max="4" width="19.140625" style="45" customWidth="1"/>
    <col min="5" max="5" width="13.85546875" style="45" bestFit="1" customWidth="1"/>
    <col min="6" max="16384" width="9.140625" style="2"/>
  </cols>
  <sheetData>
    <row r="2" spans="2:5" ht="20.25" x14ac:dyDescent="0.3">
      <c r="B2" s="44" t="s">
        <v>17</v>
      </c>
    </row>
    <row r="3" spans="2:5" ht="20.25" x14ac:dyDescent="0.3">
      <c r="B3" s="47"/>
    </row>
    <row r="4" spans="2:5" ht="62.25" customHeight="1" x14ac:dyDescent="0.2">
      <c r="B4" s="48"/>
      <c r="C4" s="49" t="s">
        <v>18</v>
      </c>
      <c r="D4" s="49" t="s">
        <v>19</v>
      </c>
      <c r="E4" s="49" t="s">
        <v>20</v>
      </c>
    </row>
    <row r="5" spans="2:5" x14ac:dyDescent="0.2">
      <c r="B5" s="50"/>
      <c r="C5" s="142">
        <v>45657</v>
      </c>
      <c r="D5" s="143"/>
      <c r="E5" s="144"/>
    </row>
    <row r="6" spans="2:5" ht="15.75" x14ac:dyDescent="0.25">
      <c r="B6" s="51" t="s">
        <v>21</v>
      </c>
      <c r="C6" s="52">
        <v>2225395</v>
      </c>
      <c r="D6" s="52">
        <v>2991802</v>
      </c>
      <c r="E6" s="53">
        <f>C6/D6*100</f>
        <v>74.383097544556747</v>
      </c>
    </row>
    <row r="7" spans="2:5" ht="15" x14ac:dyDescent="0.2">
      <c r="B7" s="54" t="s">
        <v>22</v>
      </c>
      <c r="C7" s="55">
        <v>52009</v>
      </c>
      <c r="D7" s="55">
        <v>72728</v>
      </c>
      <c r="E7" s="56">
        <f t="shared" ref="E7:E49" si="0">C7/D7*100</f>
        <v>71.511659883401165</v>
      </c>
    </row>
    <row r="8" spans="2:5" ht="15" x14ac:dyDescent="0.2">
      <c r="B8" s="54" t="s">
        <v>23</v>
      </c>
      <c r="C8" s="55">
        <v>14078</v>
      </c>
      <c r="D8" s="55">
        <v>17456</v>
      </c>
      <c r="E8" s="56">
        <f t="shared" si="0"/>
        <v>80.648487626031169</v>
      </c>
    </row>
    <row r="9" spans="2:5" ht="15" x14ac:dyDescent="0.2">
      <c r="B9" s="54" t="s">
        <v>24</v>
      </c>
      <c r="C9" s="55">
        <v>201655</v>
      </c>
      <c r="D9" s="55">
        <v>249754</v>
      </c>
      <c r="E9" s="56">
        <f t="shared" si="0"/>
        <v>80.741449586393017</v>
      </c>
    </row>
    <row r="10" spans="2:5" ht="15" x14ac:dyDescent="0.2">
      <c r="B10" s="54" t="s">
        <v>25</v>
      </c>
      <c r="C10" s="55">
        <v>12515</v>
      </c>
      <c r="D10" s="55">
        <v>14930</v>
      </c>
      <c r="E10" s="56">
        <f t="shared" si="0"/>
        <v>83.824514400535833</v>
      </c>
    </row>
    <row r="11" spans="2:5" ht="15" x14ac:dyDescent="0.2">
      <c r="B11" s="54" t="s">
        <v>26</v>
      </c>
      <c r="C11" s="55">
        <v>252984</v>
      </c>
      <c r="D11" s="55">
        <v>379353</v>
      </c>
      <c r="E11" s="56">
        <f t="shared" si="0"/>
        <v>66.68828241769539</v>
      </c>
    </row>
    <row r="12" spans="2:5" ht="15" x14ac:dyDescent="0.2">
      <c r="B12" s="54" t="s">
        <v>27</v>
      </c>
      <c r="C12" s="55">
        <v>588153</v>
      </c>
      <c r="D12" s="55">
        <v>805405</v>
      </c>
      <c r="E12" s="56">
        <f t="shared" si="0"/>
        <v>73.025744811616505</v>
      </c>
    </row>
    <row r="13" spans="2:5" ht="15" x14ac:dyDescent="0.2">
      <c r="B13" s="54" t="s">
        <v>28</v>
      </c>
      <c r="C13" s="55">
        <v>145395</v>
      </c>
      <c r="D13" s="55">
        <v>204404</v>
      </c>
      <c r="E13" s="56">
        <f t="shared" si="0"/>
        <v>71.131191170427186</v>
      </c>
    </row>
    <row r="14" spans="2:5" ht="15" x14ac:dyDescent="0.2">
      <c r="B14" s="54" t="s">
        <v>29</v>
      </c>
      <c r="C14" s="55">
        <v>61577</v>
      </c>
      <c r="D14" s="55">
        <v>80541</v>
      </c>
      <c r="E14" s="56">
        <f t="shared" si="0"/>
        <v>76.454228281248064</v>
      </c>
    </row>
    <row r="15" spans="2:5" ht="15" x14ac:dyDescent="0.2">
      <c r="B15" s="54" t="s">
        <v>30</v>
      </c>
      <c r="C15" s="55">
        <v>85674</v>
      </c>
      <c r="D15" s="55">
        <v>107550</v>
      </c>
      <c r="E15" s="56">
        <f t="shared" si="0"/>
        <v>79.659693165969315</v>
      </c>
    </row>
    <row r="16" spans="2:5" ht="15" x14ac:dyDescent="0.2">
      <c r="B16" s="54" t="s">
        <v>31</v>
      </c>
      <c r="C16" s="55">
        <v>268292</v>
      </c>
      <c r="D16" s="55">
        <v>325694</v>
      </c>
      <c r="E16" s="56">
        <f t="shared" si="0"/>
        <v>82.375481279974451</v>
      </c>
    </row>
    <row r="17" spans="2:11" ht="15" x14ac:dyDescent="0.2">
      <c r="B17" s="54" t="s">
        <v>32</v>
      </c>
      <c r="C17" s="55">
        <v>200852</v>
      </c>
      <c r="D17" s="55">
        <v>256367</v>
      </c>
      <c r="E17" s="56">
        <f t="shared" si="0"/>
        <v>78.34549688532455</v>
      </c>
    </row>
    <row r="18" spans="2:11" ht="15" x14ac:dyDescent="0.2">
      <c r="B18" s="54" t="s">
        <v>33</v>
      </c>
      <c r="C18" s="55">
        <v>97973</v>
      </c>
      <c r="D18" s="55">
        <v>131550</v>
      </c>
      <c r="E18" s="56">
        <f t="shared" si="0"/>
        <v>74.475864690231859</v>
      </c>
    </row>
    <row r="19" spans="2:11" ht="15" x14ac:dyDescent="0.2">
      <c r="B19" s="54" t="s">
        <v>34</v>
      </c>
      <c r="C19" s="55">
        <f>C6-SUM(C7:C18)</f>
        <v>244238</v>
      </c>
      <c r="D19" s="55">
        <f>D6-SUM(D7:D18)</f>
        <v>346070</v>
      </c>
      <c r="E19" s="56">
        <f t="shared" si="0"/>
        <v>70.574739214609764</v>
      </c>
    </row>
    <row r="20" spans="2:11" ht="12" customHeight="1" x14ac:dyDescent="0.2">
      <c r="B20" s="50"/>
      <c r="C20" s="142">
        <v>45291</v>
      </c>
      <c r="D20" s="143"/>
      <c r="E20" s="144"/>
    </row>
    <row r="21" spans="2:11" ht="15.75" x14ac:dyDescent="0.25">
      <c r="B21" s="51" t="s">
        <v>21</v>
      </c>
      <c r="C21" s="52">
        <v>2269578</v>
      </c>
      <c r="D21" s="52">
        <v>2976136</v>
      </c>
      <c r="E21" s="53">
        <f t="shared" si="0"/>
        <v>76.259216648701539</v>
      </c>
    </row>
    <row r="22" spans="2:11" ht="15" x14ac:dyDescent="0.2">
      <c r="B22" s="54" t="s">
        <v>22</v>
      </c>
      <c r="C22" s="55">
        <v>53435</v>
      </c>
      <c r="D22" s="55">
        <v>72939</v>
      </c>
      <c r="E22" s="56">
        <f t="shared" si="0"/>
        <v>73.259847269636268</v>
      </c>
    </row>
    <row r="23" spans="2:11" ht="15" x14ac:dyDescent="0.2">
      <c r="B23" s="54" t="s">
        <v>23</v>
      </c>
      <c r="C23" s="55">
        <v>13926</v>
      </c>
      <c r="D23" s="55">
        <v>16821</v>
      </c>
      <c r="E23" s="56">
        <f t="shared" si="0"/>
        <v>82.789370429819868</v>
      </c>
    </row>
    <row r="24" spans="2:11" ht="15" x14ac:dyDescent="0.2">
      <c r="B24" s="54" t="s">
        <v>24</v>
      </c>
      <c r="C24" s="55">
        <v>201407</v>
      </c>
      <c r="D24" s="55">
        <v>244023</v>
      </c>
      <c r="E24" s="56">
        <f t="shared" si="0"/>
        <v>82.536072419403084</v>
      </c>
    </row>
    <row r="25" spans="2:11" ht="15" x14ac:dyDescent="0.2">
      <c r="B25" s="54" t="s">
        <v>25</v>
      </c>
      <c r="C25" s="55">
        <v>13122</v>
      </c>
      <c r="D25" s="55">
        <v>15347</v>
      </c>
      <c r="E25" s="56">
        <f t="shared" si="0"/>
        <v>85.502052518407496</v>
      </c>
    </row>
    <row r="26" spans="2:11" ht="15" x14ac:dyDescent="0.2">
      <c r="B26" s="54" t="s">
        <v>26</v>
      </c>
      <c r="C26" s="55">
        <v>256728</v>
      </c>
      <c r="D26" s="55">
        <v>376468</v>
      </c>
      <c r="E26" s="56">
        <f t="shared" si="0"/>
        <v>68.19384383267635</v>
      </c>
    </row>
    <row r="27" spans="2:11" ht="15" x14ac:dyDescent="0.2">
      <c r="B27" s="54" t="s">
        <v>27</v>
      </c>
      <c r="C27" s="55">
        <v>603764</v>
      </c>
      <c r="D27" s="55">
        <v>804416</v>
      </c>
      <c r="E27" s="56">
        <f t="shared" si="0"/>
        <v>75.056189832126663</v>
      </c>
    </row>
    <row r="28" spans="2:11" ht="15" x14ac:dyDescent="0.2">
      <c r="B28" s="54" t="s">
        <v>28</v>
      </c>
      <c r="C28" s="55">
        <v>147107</v>
      </c>
      <c r="D28" s="55">
        <v>199211</v>
      </c>
      <c r="E28" s="56">
        <f t="shared" si="0"/>
        <v>73.844817806245644</v>
      </c>
    </row>
    <row r="29" spans="2:11" ht="15" x14ac:dyDescent="0.2">
      <c r="B29" s="54" t="s">
        <v>29</v>
      </c>
      <c r="C29" s="55">
        <v>61901</v>
      </c>
      <c r="D29" s="55">
        <v>78601</v>
      </c>
      <c r="E29" s="56">
        <f t="shared" si="0"/>
        <v>78.753450973906183</v>
      </c>
    </row>
    <row r="30" spans="2:11" ht="15.75" x14ac:dyDescent="0.25">
      <c r="B30" s="54" t="s">
        <v>30</v>
      </c>
      <c r="C30" s="55">
        <v>84934</v>
      </c>
      <c r="D30" s="55">
        <v>104346</v>
      </c>
      <c r="E30" s="56">
        <f t="shared" si="0"/>
        <v>81.396507772219351</v>
      </c>
      <c r="K30"/>
    </row>
    <row r="31" spans="2:11" ht="15" x14ac:dyDescent="0.2">
      <c r="B31" s="54" t="s">
        <v>31</v>
      </c>
      <c r="C31" s="55">
        <v>276445</v>
      </c>
      <c r="D31" s="55">
        <v>327343</v>
      </c>
      <c r="E31" s="56">
        <f t="shared" si="0"/>
        <v>84.451172012231822</v>
      </c>
    </row>
    <row r="32" spans="2:11" ht="15" x14ac:dyDescent="0.2">
      <c r="B32" s="54" t="s">
        <v>32</v>
      </c>
      <c r="C32" s="55">
        <v>204421</v>
      </c>
      <c r="D32" s="55">
        <v>256550</v>
      </c>
      <c r="E32" s="56">
        <f t="shared" si="0"/>
        <v>79.680763983628921</v>
      </c>
    </row>
    <row r="33" spans="2:5" ht="15" x14ac:dyDescent="0.2">
      <c r="B33" s="54" t="s">
        <v>33</v>
      </c>
      <c r="C33" s="55">
        <v>100219</v>
      </c>
      <c r="D33" s="55">
        <v>131404</v>
      </c>
      <c r="E33" s="56">
        <f t="shared" si="0"/>
        <v>76.267845727679514</v>
      </c>
    </row>
    <row r="34" spans="2:5" ht="15" x14ac:dyDescent="0.2">
      <c r="B34" s="54" t="s">
        <v>34</v>
      </c>
      <c r="C34" s="55">
        <f>C21-SUM(C22:C33)</f>
        <v>252169</v>
      </c>
      <c r="D34" s="55">
        <f>D21-SUM(D22:D33)</f>
        <v>348667</v>
      </c>
      <c r="E34" s="56">
        <f t="shared" si="0"/>
        <v>72.323735828168424</v>
      </c>
    </row>
    <row r="35" spans="2:5" ht="15.75" customHeight="1" x14ac:dyDescent="0.2">
      <c r="B35" s="50"/>
      <c r="C35" s="142">
        <v>44926</v>
      </c>
      <c r="D35" s="143"/>
      <c r="E35" s="144"/>
    </row>
    <row r="36" spans="2:5" ht="15.75" x14ac:dyDescent="0.25">
      <c r="B36" s="51" t="s">
        <v>21</v>
      </c>
      <c r="C36" s="52">
        <v>2280631</v>
      </c>
      <c r="D36" s="52">
        <v>2993432</v>
      </c>
      <c r="E36" s="53">
        <f t="shared" si="0"/>
        <v>76.187833897679994</v>
      </c>
    </row>
    <row r="37" spans="2:5" ht="15" x14ac:dyDescent="0.2">
      <c r="B37" s="54" t="s">
        <v>22</v>
      </c>
      <c r="C37" s="55">
        <v>53479</v>
      </c>
      <c r="D37" s="55">
        <v>72746</v>
      </c>
      <c r="E37" s="56">
        <f t="shared" si="0"/>
        <v>73.51469496604625</v>
      </c>
    </row>
    <row r="38" spans="2:5" ht="15" x14ac:dyDescent="0.2">
      <c r="B38" s="54" t="s">
        <v>23</v>
      </c>
      <c r="C38" s="55">
        <v>13537</v>
      </c>
      <c r="D38" s="55">
        <v>16559</v>
      </c>
      <c r="E38" s="56">
        <f t="shared" si="0"/>
        <v>81.750105682710313</v>
      </c>
    </row>
    <row r="39" spans="2:5" ht="15" x14ac:dyDescent="0.2">
      <c r="B39" s="54" t="s">
        <v>24</v>
      </c>
      <c r="C39" s="55">
        <v>201495</v>
      </c>
      <c r="D39" s="55">
        <v>244324</v>
      </c>
      <c r="E39" s="56">
        <f t="shared" si="0"/>
        <v>82.470408146559478</v>
      </c>
    </row>
    <row r="40" spans="2:5" ht="15" x14ac:dyDescent="0.2">
      <c r="B40" s="54" t="s">
        <v>25</v>
      </c>
      <c r="C40" s="55">
        <v>13759</v>
      </c>
      <c r="D40" s="55">
        <v>16090</v>
      </c>
      <c r="E40" s="56">
        <f t="shared" si="0"/>
        <v>85.51274083281541</v>
      </c>
    </row>
    <row r="41" spans="2:5" ht="15" x14ac:dyDescent="0.2">
      <c r="B41" s="54" t="s">
        <v>26</v>
      </c>
      <c r="C41" s="55">
        <v>259368</v>
      </c>
      <c r="D41" s="55">
        <v>383531</v>
      </c>
      <c r="E41" s="56">
        <f t="shared" si="0"/>
        <v>67.626345719120479</v>
      </c>
    </row>
    <row r="42" spans="2:5" ht="15" x14ac:dyDescent="0.2">
      <c r="B42" s="54" t="s">
        <v>27</v>
      </c>
      <c r="C42" s="55">
        <v>618970</v>
      </c>
      <c r="D42" s="55">
        <v>824179</v>
      </c>
      <c r="E42" s="56">
        <f t="shared" si="0"/>
        <v>75.101403942590139</v>
      </c>
    </row>
    <row r="43" spans="2:5" ht="15" x14ac:dyDescent="0.2">
      <c r="B43" s="54" t="s">
        <v>28</v>
      </c>
      <c r="C43" s="55">
        <v>144999</v>
      </c>
      <c r="D43" s="55">
        <v>195666</v>
      </c>
      <c r="E43" s="56">
        <f t="shared" si="0"/>
        <v>74.105363220999052</v>
      </c>
    </row>
    <row r="44" spans="2:5" ht="15" x14ac:dyDescent="0.2">
      <c r="B44" s="54" t="s">
        <v>29</v>
      </c>
      <c r="C44" s="55">
        <v>62519</v>
      </c>
      <c r="D44" s="55">
        <v>79533</v>
      </c>
      <c r="E44" s="56">
        <f t="shared" si="0"/>
        <v>78.607621993386388</v>
      </c>
    </row>
    <row r="45" spans="2:5" ht="15" x14ac:dyDescent="0.2">
      <c r="B45" s="54" t="s">
        <v>30</v>
      </c>
      <c r="C45" s="55">
        <v>82568</v>
      </c>
      <c r="D45" s="55">
        <v>100688</v>
      </c>
      <c r="E45" s="56">
        <f t="shared" si="0"/>
        <v>82.003813761322107</v>
      </c>
    </row>
    <row r="46" spans="2:5" ht="15" x14ac:dyDescent="0.2">
      <c r="B46" s="54" t="s">
        <v>31</v>
      </c>
      <c r="C46" s="55">
        <v>271652</v>
      </c>
      <c r="D46" s="55">
        <v>322208</v>
      </c>
      <c r="E46" s="56">
        <f t="shared" si="0"/>
        <v>84.309514350978247</v>
      </c>
    </row>
    <row r="47" spans="2:5" ht="15" x14ac:dyDescent="0.2">
      <c r="B47" s="54" t="s">
        <v>32</v>
      </c>
      <c r="C47" s="55">
        <v>208575</v>
      </c>
      <c r="D47" s="55">
        <v>263354</v>
      </c>
      <c r="E47" s="56">
        <f t="shared" si="0"/>
        <v>79.1994805470963</v>
      </c>
    </row>
    <row r="48" spans="2:5" ht="15" x14ac:dyDescent="0.2">
      <c r="B48" s="54" t="s">
        <v>33</v>
      </c>
      <c r="C48" s="55">
        <v>100098</v>
      </c>
      <c r="D48" s="55">
        <v>130356</v>
      </c>
      <c r="E48" s="56">
        <f t="shared" si="0"/>
        <v>76.788180060756702</v>
      </c>
    </row>
    <row r="49" spans="2:5" ht="15" x14ac:dyDescent="0.2">
      <c r="B49" s="54" t="s">
        <v>34</v>
      </c>
      <c r="C49" s="55">
        <f>C36-SUM(C37:C48)</f>
        <v>249612</v>
      </c>
      <c r="D49" s="55">
        <f>D36-SUM(D37:D48)</f>
        <v>344198</v>
      </c>
      <c r="E49" s="56">
        <f t="shared" si="0"/>
        <v>72.519886809336484</v>
      </c>
    </row>
    <row r="50" spans="2:5" x14ac:dyDescent="0.2">
      <c r="B50" s="50"/>
      <c r="C50" s="142">
        <v>44561</v>
      </c>
      <c r="D50" s="143"/>
      <c r="E50" s="144"/>
    </row>
    <row r="51" spans="2:5" ht="15.75" x14ac:dyDescent="0.25">
      <c r="B51" s="51" t="s">
        <v>21</v>
      </c>
      <c r="C51" s="52">
        <v>2303451</v>
      </c>
      <c r="D51" s="52">
        <v>3012894</v>
      </c>
      <c r="E51" s="53">
        <v>76.453104556615671</v>
      </c>
    </row>
    <row r="52" spans="2:5" ht="15" x14ac:dyDescent="0.2">
      <c r="B52" s="54" t="s">
        <v>22</v>
      </c>
      <c r="C52" s="55">
        <v>53300</v>
      </c>
      <c r="D52" s="55">
        <v>72980</v>
      </c>
      <c r="E52" s="56">
        <v>73.033707865168537</v>
      </c>
    </row>
    <row r="53" spans="2:5" ht="15" x14ac:dyDescent="0.2">
      <c r="B53" s="54" t="s">
        <v>23</v>
      </c>
      <c r="C53" s="55">
        <v>12908</v>
      </c>
      <c r="D53" s="55">
        <v>15684</v>
      </c>
      <c r="E53" s="56">
        <v>82.300433562866615</v>
      </c>
    </row>
    <row r="54" spans="2:5" ht="15" x14ac:dyDescent="0.2">
      <c r="B54" s="54" t="s">
        <v>24</v>
      </c>
      <c r="C54" s="55">
        <v>199911</v>
      </c>
      <c r="D54" s="55">
        <v>244555</v>
      </c>
      <c r="E54" s="56">
        <v>81.744801782830038</v>
      </c>
    </row>
    <row r="55" spans="2:5" ht="15" x14ac:dyDescent="0.2">
      <c r="B55" s="54" t="s">
        <v>25</v>
      </c>
      <c r="C55" s="55">
        <v>14181</v>
      </c>
      <c r="D55" s="55">
        <v>16753</v>
      </c>
      <c r="E55" s="56">
        <v>84.64752581627171</v>
      </c>
    </row>
    <row r="56" spans="2:5" ht="15" x14ac:dyDescent="0.2">
      <c r="B56" s="54" t="s">
        <v>26</v>
      </c>
      <c r="C56" s="55">
        <v>257289</v>
      </c>
      <c r="D56" s="55">
        <v>375120</v>
      </c>
      <c r="E56" s="56">
        <v>68.588451695457451</v>
      </c>
    </row>
    <row r="57" spans="2:5" ht="15" x14ac:dyDescent="0.2">
      <c r="B57" s="54" t="s">
        <v>27</v>
      </c>
      <c r="C57" s="55">
        <v>637062</v>
      </c>
      <c r="D57" s="55">
        <v>851113</v>
      </c>
      <c r="E57" s="56">
        <v>74.850460514643771</v>
      </c>
    </row>
    <row r="58" spans="2:5" ht="15" x14ac:dyDescent="0.2">
      <c r="B58" s="54" t="s">
        <v>28</v>
      </c>
      <c r="C58" s="55">
        <v>143124</v>
      </c>
      <c r="D58" s="55">
        <v>194091</v>
      </c>
      <c r="E58" s="56">
        <v>73.740668037157832</v>
      </c>
    </row>
    <row r="59" spans="2:5" ht="15" x14ac:dyDescent="0.2">
      <c r="B59" s="54" t="s">
        <v>29</v>
      </c>
      <c r="C59" s="55">
        <v>63009</v>
      </c>
      <c r="D59" s="55">
        <v>81326</v>
      </c>
      <c r="E59" s="56">
        <v>77.477067604456138</v>
      </c>
    </row>
    <row r="60" spans="2:5" ht="15" x14ac:dyDescent="0.2">
      <c r="B60" s="54" t="s">
        <v>30</v>
      </c>
      <c r="C60" s="55">
        <v>80185</v>
      </c>
      <c r="D60" s="55">
        <v>97913</v>
      </c>
      <c r="E60" s="56">
        <v>81.894130503610356</v>
      </c>
    </row>
    <row r="61" spans="2:5" ht="15" x14ac:dyDescent="0.2">
      <c r="B61" s="54" t="s">
        <v>31</v>
      </c>
      <c r="C61" s="55">
        <v>269431</v>
      </c>
      <c r="D61" s="55">
        <v>320676</v>
      </c>
      <c r="E61" s="56">
        <v>84.019695892427251</v>
      </c>
    </row>
    <row r="62" spans="2:5" ht="15" x14ac:dyDescent="0.2">
      <c r="B62" s="54" t="s">
        <v>32</v>
      </c>
      <c r="C62" s="55">
        <v>213155</v>
      </c>
      <c r="D62" s="55">
        <v>269488</v>
      </c>
      <c r="E62" s="56">
        <v>79.096286291040784</v>
      </c>
    </row>
    <row r="63" spans="2:5" ht="15" x14ac:dyDescent="0.2">
      <c r="B63" s="54" t="s">
        <v>33</v>
      </c>
      <c r="C63" s="55">
        <v>101439</v>
      </c>
      <c r="D63" s="55">
        <v>131049</v>
      </c>
      <c r="E63" s="56">
        <v>77.405397980907907</v>
      </c>
    </row>
    <row r="64" spans="2:5" ht="15" x14ac:dyDescent="0.2">
      <c r="B64" s="54" t="s">
        <v>34</v>
      </c>
      <c r="C64" s="55">
        <v>258457</v>
      </c>
      <c r="D64" s="55">
        <v>342146</v>
      </c>
      <c r="E64" s="56">
        <v>75.539974163076579</v>
      </c>
    </row>
    <row r="65" spans="2:5" x14ac:dyDescent="0.2">
      <c r="B65" s="50"/>
      <c r="C65" s="142">
        <v>44196</v>
      </c>
      <c r="D65" s="143"/>
      <c r="E65" s="144"/>
    </row>
    <row r="66" spans="2:5" ht="15.75" x14ac:dyDescent="0.25">
      <c r="B66" s="51" t="s">
        <v>21</v>
      </c>
      <c r="C66" s="52">
        <v>2376451</v>
      </c>
      <c r="D66" s="52">
        <v>3155392</v>
      </c>
      <c r="E66" s="53">
        <v>75.31397049875261</v>
      </c>
    </row>
    <row r="67" spans="2:5" ht="15" x14ac:dyDescent="0.2">
      <c r="B67" s="54" t="s">
        <v>22</v>
      </c>
      <c r="C67" s="55">
        <v>54837</v>
      </c>
      <c r="D67" s="55">
        <v>75728</v>
      </c>
      <c r="E67" s="56">
        <v>72.413110078174512</v>
      </c>
    </row>
    <row r="68" spans="2:5" ht="15" x14ac:dyDescent="0.2">
      <c r="B68" s="54" t="s">
        <v>23</v>
      </c>
      <c r="C68" s="55">
        <v>12599</v>
      </c>
      <c r="D68" s="55">
        <v>15350</v>
      </c>
      <c r="E68" s="56">
        <v>82.078175895765469</v>
      </c>
    </row>
    <row r="69" spans="2:5" ht="15" x14ac:dyDescent="0.2">
      <c r="B69" s="54" t="s">
        <v>24</v>
      </c>
      <c r="C69" s="55">
        <v>204427</v>
      </c>
      <c r="D69" s="55">
        <v>253698</v>
      </c>
      <c r="E69" s="56">
        <v>80.578877247751265</v>
      </c>
    </row>
    <row r="70" spans="2:5" ht="15" x14ac:dyDescent="0.2">
      <c r="B70" s="54" t="s">
        <v>25</v>
      </c>
      <c r="C70" s="55">
        <v>14605</v>
      </c>
      <c r="D70" s="55">
        <v>17381</v>
      </c>
      <c r="E70" s="56">
        <v>84.028536908118056</v>
      </c>
    </row>
    <row r="71" spans="2:5" ht="15" x14ac:dyDescent="0.2">
      <c r="B71" s="54" t="s">
        <v>26</v>
      </c>
      <c r="C71" s="55">
        <v>267434</v>
      </c>
      <c r="D71" s="55">
        <v>386937</v>
      </c>
      <c r="E71" s="56">
        <v>69.115644148789073</v>
      </c>
    </row>
    <row r="72" spans="2:5" ht="15" x14ac:dyDescent="0.2">
      <c r="B72" s="54" t="s">
        <v>27</v>
      </c>
      <c r="C72" s="55">
        <v>675812</v>
      </c>
      <c r="D72" s="55">
        <v>927207</v>
      </c>
      <c r="E72" s="56">
        <v>72.88685266612525</v>
      </c>
    </row>
    <row r="73" spans="2:5" ht="15" x14ac:dyDescent="0.2">
      <c r="B73" s="54" t="s">
        <v>28</v>
      </c>
      <c r="C73" s="55">
        <v>145574</v>
      </c>
      <c r="D73" s="55">
        <v>200039</v>
      </c>
      <c r="E73" s="56">
        <v>72.772809302186076</v>
      </c>
    </row>
    <row r="74" spans="2:5" ht="15" x14ac:dyDescent="0.2">
      <c r="B74" s="54" t="s">
        <v>29</v>
      </c>
      <c r="C74" s="55">
        <v>63623</v>
      </c>
      <c r="D74" s="55">
        <v>83394</v>
      </c>
      <c r="E74" s="56">
        <v>76.292059380770795</v>
      </c>
    </row>
    <row r="75" spans="2:5" ht="15" x14ac:dyDescent="0.2">
      <c r="B75" s="54" t="s">
        <v>30</v>
      </c>
      <c r="C75" s="55">
        <v>80691</v>
      </c>
      <c r="D75" s="55">
        <v>100608</v>
      </c>
      <c r="E75" s="56">
        <v>80.203363549618317</v>
      </c>
    </row>
    <row r="76" spans="2:5" ht="15" x14ac:dyDescent="0.2">
      <c r="B76" s="54" t="s">
        <v>31</v>
      </c>
      <c r="C76" s="55">
        <v>272977</v>
      </c>
      <c r="D76" s="55">
        <v>328503</v>
      </c>
      <c r="E76" s="56">
        <v>83.097262429871265</v>
      </c>
    </row>
    <row r="77" spans="2:5" ht="15" x14ac:dyDescent="0.2">
      <c r="B77" s="54" t="s">
        <v>32</v>
      </c>
      <c r="C77" s="55">
        <v>219139</v>
      </c>
      <c r="D77" s="55">
        <v>282069</v>
      </c>
      <c r="E77" s="56">
        <v>77.689856028134969</v>
      </c>
    </row>
    <row r="78" spans="2:5" ht="15" x14ac:dyDescent="0.2">
      <c r="B78" s="54" t="s">
        <v>33</v>
      </c>
      <c r="C78" s="55">
        <v>105383</v>
      </c>
      <c r="D78" s="55">
        <v>138293</v>
      </c>
      <c r="E78" s="56">
        <v>76.202700064356108</v>
      </c>
    </row>
    <row r="79" spans="2:5" ht="15" x14ac:dyDescent="0.2">
      <c r="B79" s="54" t="s">
        <v>34</v>
      </c>
      <c r="C79" s="55">
        <v>259350</v>
      </c>
      <c r="D79" s="55">
        <v>346185</v>
      </c>
      <c r="E79" s="56">
        <v>74.91659084015771</v>
      </c>
    </row>
    <row r="80" spans="2:5" x14ac:dyDescent="0.2">
      <c r="B80" s="50"/>
      <c r="C80" s="142">
        <v>43830</v>
      </c>
      <c r="D80" s="143"/>
      <c r="E80" s="144"/>
    </row>
    <row r="81" spans="2:5" ht="15.75" x14ac:dyDescent="0.25">
      <c r="B81" s="51" t="s">
        <v>21</v>
      </c>
      <c r="C81" s="52">
        <v>2307552</v>
      </c>
      <c r="D81" s="52">
        <v>3455338</v>
      </c>
      <c r="E81" s="53">
        <v>66.782236643708941</v>
      </c>
    </row>
    <row r="82" spans="2:5" ht="15" x14ac:dyDescent="0.2">
      <c r="B82" s="54" t="s">
        <v>22</v>
      </c>
      <c r="C82" s="55">
        <v>53865</v>
      </c>
      <c r="D82" s="55">
        <v>83408</v>
      </c>
      <c r="E82" s="56">
        <v>64.580136197966624</v>
      </c>
    </row>
    <row r="83" spans="2:5" ht="15" x14ac:dyDescent="0.2">
      <c r="B83" s="54" t="s">
        <v>23</v>
      </c>
      <c r="C83" s="55">
        <v>11819</v>
      </c>
      <c r="D83" s="55">
        <v>15409</v>
      </c>
      <c r="E83" s="56">
        <v>76.701927444999669</v>
      </c>
    </row>
    <row r="84" spans="2:5" ht="15" x14ac:dyDescent="0.2">
      <c r="B84" s="54" t="s">
        <v>24</v>
      </c>
      <c r="C84" s="55">
        <v>204181</v>
      </c>
      <c r="D84" s="55">
        <v>273031</v>
      </c>
      <c r="E84" s="56">
        <v>74.783083239632134</v>
      </c>
    </row>
    <row r="85" spans="2:5" ht="15" x14ac:dyDescent="0.2">
      <c r="B85" s="54" t="s">
        <v>25</v>
      </c>
      <c r="C85" s="55">
        <v>14548</v>
      </c>
      <c r="D85" s="55">
        <v>18422</v>
      </c>
      <c r="E85" s="56">
        <v>78.970795787645216</v>
      </c>
    </row>
    <row r="86" spans="2:5" ht="15" x14ac:dyDescent="0.2">
      <c r="B86" s="54" t="s">
        <v>26</v>
      </c>
      <c r="C86" s="55">
        <v>260699</v>
      </c>
      <c r="D86" s="55">
        <v>421393</v>
      </c>
      <c r="E86" s="56">
        <v>61.866001570980053</v>
      </c>
    </row>
    <row r="87" spans="2:5" ht="15" x14ac:dyDescent="0.2">
      <c r="B87" s="54" t="s">
        <v>27</v>
      </c>
      <c r="C87" s="55">
        <v>687665</v>
      </c>
      <c r="D87" s="55">
        <v>1069502</v>
      </c>
      <c r="E87" s="56">
        <v>64.297682472777055</v>
      </c>
    </row>
    <row r="88" spans="2:5" ht="15" x14ac:dyDescent="0.2">
      <c r="B88" s="54" t="s">
        <v>28</v>
      </c>
      <c r="C88" s="55">
        <v>131899</v>
      </c>
      <c r="D88" s="55">
        <v>218483</v>
      </c>
      <c r="E88" s="56">
        <v>60.370372065561163</v>
      </c>
    </row>
    <row r="89" spans="2:5" ht="15" x14ac:dyDescent="0.2">
      <c r="B89" s="54" t="s">
        <v>29</v>
      </c>
      <c r="C89" s="55">
        <v>63525</v>
      </c>
      <c r="D89" s="55">
        <v>90817</v>
      </c>
      <c r="E89" s="56">
        <v>69.948357686336266</v>
      </c>
    </row>
    <row r="90" spans="2:5" ht="15" x14ac:dyDescent="0.2">
      <c r="B90" s="54" t="s">
        <v>30</v>
      </c>
      <c r="C90" s="55">
        <v>79046</v>
      </c>
      <c r="D90" s="55">
        <v>108496</v>
      </c>
      <c r="E90" s="56">
        <v>72.856142161923017</v>
      </c>
    </row>
    <row r="91" spans="2:5" ht="15" x14ac:dyDescent="0.2">
      <c r="B91" s="54" t="s">
        <v>31</v>
      </c>
      <c r="C91" s="55">
        <v>256073</v>
      </c>
      <c r="D91" s="55">
        <v>341138</v>
      </c>
      <c r="E91" s="56">
        <v>75.064343462176595</v>
      </c>
    </row>
    <row r="92" spans="2:5" ht="15" x14ac:dyDescent="0.2">
      <c r="B92" s="54" t="s">
        <v>32</v>
      </c>
      <c r="C92" s="55">
        <v>212869</v>
      </c>
      <c r="D92" s="55">
        <v>305328</v>
      </c>
      <c r="E92" s="56">
        <v>69.71813918147042</v>
      </c>
    </row>
    <row r="93" spans="2:5" ht="15" x14ac:dyDescent="0.2">
      <c r="B93" s="54" t="s">
        <v>33</v>
      </c>
      <c r="C93" s="55">
        <v>104413</v>
      </c>
      <c r="D93" s="55">
        <v>153363</v>
      </c>
      <c r="E93" s="56">
        <v>68.082262344894133</v>
      </c>
    </row>
    <row r="94" spans="2:5" ht="15" x14ac:dyDescent="0.2">
      <c r="B94" s="54" t="s">
        <v>34</v>
      </c>
      <c r="C94" s="55">
        <v>226950</v>
      </c>
      <c r="D94" s="55">
        <v>356548</v>
      </c>
      <c r="E94" s="56">
        <v>63.652018802517475</v>
      </c>
    </row>
    <row r="95" spans="2:5" x14ac:dyDescent="0.2">
      <c r="B95" s="50"/>
      <c r="C95" s="142">
        <v>43465</v>
      </c>
      <c r="D95" s="143"/>
      <c r="E95" s="144"/>
    </row>
    <row r="96" spans="2:5" ht="15.75" x14ac:dyDescent="0.25">
      <c r="B96" s="51" t="s">
        <v>21</v>
      </c>
      <c r="C96" s="52">
        <v>2444466</v>
      </c>
      <c r="D96" s="52">
        <v>3803445</v>
      </c>
      <c r="E96" s="53">
        <v>64.269786995736752</v>
      </c>
    </row>
    <row r="97" spans="2:5" ht="15" x14ac:dyDescent="0.2">
      <c r="B97" s="54" t="s">
        <v>22</v>
      </c>
      <c r="C97" s="55">
        <v>59960</v>
      </c>
      <c r="D97" s="55">
        <v>90966</v>
      </c>
      <c r="E97" s="56">
        <v>65.914737374403614</v>
      </c>
    </row>
    <row r="98" spans="2:5" ht="15" x14ac:dyDescent="0.2">
      <c r="B98" s="54" t="s">
        <v>23</v>
      </c>
      <c r="C98" s="55">
        <v>11125</v>
      </c>
      <c r="D98" s="55">
        <v>15442</v>
      </c>
      <c r="E98" s="56">
        <v>72.043776712861032</v>
      </c>
    </row>
    <row r="99" spans="2:5" ht="15" x14ac:dyDescent="0.2">
      <c r="B99" s="54" t="s">
        <v>24</v>
      </c>
      <c r="C99" s="55">
        <v>209527</v>
      </c>
      <c r="D99" s="55">
        <v>293276</v>
      </c>
      <c r="E99" s="56">
        <v>71.443623071782213</v>
      </c>
    </row>
    <row r="100" spans="2:5" ht="15" x14ac:dyDescent="0.2">
      <c r="B100" s="54" t="s">
        <v>25</v>
      </c>
      <c r="C100" s="55">
        <v>15389</v>
      </c>
      <c r="D100" s="55">
        <v>19666</v>
      </c>
      <c r="E100" s="56">
        <v>78.251805145937141</v>
      </c>
    </row>
    <row r="101" spans="2:5" ht="15" x14ac:dyDescent="0.2">
      <c r="B101" s="54" t="s">
        <v>26</v>
      </c>
      <c r="C101" s="55">
        <v>267556</v>
      </c>
      <c r="D101" s="55">
        <v>456749</v>
      </c>
      <c r="E101" s="56">
        <v>58.578343904420151</v>
      </c>
    </row>
    <row r="102" spans="2:5" ht="15" x14ac:dyDescent="0.2">
      <c r="B102" s="54" t="s">
        <v>27</v>
      </c>
      <c r="C102" s="55">
        <v>739436</v>
      </c>
      <c r="D102" s="55">
        <v>1256592</v>
      </c>
      <c r="E102" s="56">
        <v>58.844557342399128</v>
      </c>
    </row>
    <row r="103" spans="2:5" ht="15" x14ac:dyDescent="0.2">
      <c r="B103" s="54" t="s">
        <v>28</v>
      </c>
      <c r="C103" s="55">
        <v>140363</v>
      </c>
      <c r="D103" s="55">
        <v>238650</v>
      </c>
      <c r="E103" s="56">
        <v>58.815420071234023</v>
      </c>
    </row>
    <row r="104" spans="2:5" ht="15" x14ac:dyDescent="0.2">
      <c r="B104" s="54" t="s">
        <v>29</v>
      </c>
      <c r="C104" s="55">
        <v>66567</v>
      </c>
      <c r="D104" s="55">
        <v>96269</v>
      </c>
      <c r="E104" s="56">
        <v>69.146869708836704</v>
      </c>
    </row>
    <row r="105" spans="2:5" ht="15" x14ac:dyDescent="0.2">
      <c r="B105" s="54" t="s">
        <v>30</v>
      </c>
      <c r="C105" s="55">
        <v>81951</v>
      </c>
      <c r="D105" s="55">
        <v>117486</v>
      </c>
      <c r="E105" s="56">
        <v>69.753843011082168</v>
      </c>
    </row>
    <row r="106" spans="2:5" ht="15" x14ac:dyDescent="0.2">
      <c r="B106" s="54" t="s">
        <v>31</v>
      </c>
      <c r="C106" s="55">
        <v>269613</v>
      </c>
      <c r="D106" s="55">
        <v>356441</v>
      </c>
      <c r="E106" s="56">
        <v>75.640288294556456</v>
      </c>
    </row>
    <row r="107" spans="2:5" ht="15" x14ac:dyDescent="0.2">
      <c r="B107" s="54" t="s">
        <v>32</v>
      </c>
      <c r="C107" s="55">
        <v>221986</v>
      </c>
      <c r="D107" s="55">
        <v>331138</v>
      </c>
      <c r="E107" s="56">
        <v>67.037307708568633</v>
      </c>
    </row>
    <row r="108" spans="2:5" ht="15" x14ac:dyDescent="0.2">
      <c r="B108" s="54" t="s">
        <v>33</v>
      </c>
      <c r="C108" s="55">
        <v>108654</v>
      </c>
      <c r="D108" s="55">
        <v>165079</v>
      </c>
      <c r="E108" s="56">
        <v>65.819395562124811</v>
      </c>
    </row>
    <row r="109" spans="2:5" ht="15" x14ac:dyDescent="0.2">
      <c r="B109" s="54" t="s">
        <v>34</v>
      </c>
      <c r="C109" s="55">
        <v>252339</v>
      </c>
      <c r="D109" s="55">
        <v>365691</v>
      </c>
      <c r="E109" s="56">
        <v>69.003338884468036</v>
      </c>
    </row>
    <row r="110" spans="2:5" x14ac:dyDescent="0.2">
      <c r="B110" s="50"/>
      <c r="C110" s="142">
        <v>43100</v>
      </c>
      <c r="D110" s="143"/>
      <c r="E110" s="144"/>
    </row>
    <row r="111" spans="2:5" ht="15.75" x14ac:dyDescent="0.25">
      <c r="B111" s="51" t="s">
        <v>21</v>
      </c>
      <c r="C111" s="52">
        <v>2436126</v>
      </c>
      <c r="D111" s="52">
        <v>4079808</v>
      </c>
      <c r="E111" s="53">
        <v>59.711780554379033</v>
      </c>
    </row>
    <row r="112" spans="2:5" ht="15" x14ac:dyDescent="0.2">
      <c r="B112" s="54" t="s">
        <v>22</v>
      </c>
      <c r="C112" s="55">
        <v>61686</v>
      </c>
      <c r="D112" s="55">
        <v>99541</v>
      </c>
      <c r="E112" s="56">
        <v>61.970444339518394</v>
      </c>
    </row>
    <row r="113" spans="2:5" ht="15" x14ac:dyDescent="0.2">
      <c r="B113" s="54" t="s">
        <v>23</v>
      </c>
      <c r="C113" s="55">
        <v>9480</v>
      </c>
      <c r="D113" s="55">
        <v>15587</v>
      </c>
      <c r="E113" s="56">
        <v>60.819914030923208</v>
      </c>
    </row>
    <row r="114" spans="2:5" ht="15" x14ac:dyDescent="0.2">
      <c r="B114" s="54" t="s">
        <v>24</v>
      </c>
      <c r="C114" s="55">
        <v>199633</v>
      </c>
      <c r="D114" s="55">
        <v>310247</v>
      </c>
      <c r="E114" s="56">
        <v>64.34647232688792</v>
      </c>
    </row>
    <row r="115" spans="2:5" ht="15" x14ac:dyDescent="0.2">
      <c r="B115" s="54" t="s">
        <v>25</v>
      </c>
      <c r="C115" s="55">
        <v>15543</v>
      </c>
      <c r="D115" s="55">
        <v>20710</v>
      </c>
      <c r="E115" s="56">
        <v>75.050700144857558</v>
      </c>
    </row>
    <row r="116" spans="2:5" ht="15" x14ac:dyDescent="0.2">
      <c r="B116" s="54" t="s">
        <v>26</v>
      </c>
      <c r="C116" s="55">
        <v>265822</v>
      </c>
      <c r="D116" s="55">
        <v>471948</v>
      </c>
      <c r="E116" s="56">
        <v>56.324425572308812</v>
      </c>
    </row>
    <row r="117" spans="2:5" ht="15" x14ac:dyDescent="0.2">
      <c r="B117" s="54" t="s">
        <v>27</v>
      </c>
      <c r="C117" s="55">
        <v>758591</v>
      </c>
      <c r="D117" s="55">
        <v>1414817</v>
      </c>
      <c r="E117" s="56">
        <v>53.617605669143074</v>
      </c>
    </row>
    <row r="118" spans="2:5" ht="15" x14ac:dyDescent="0.2">
      <c r="B118" s="54" t="s">
        <v>28</v>
      </c>
      <c r="C118" s="55">
        <v>138482</v>
      </c>
      <c r="D118" s="55">
        <v>248429</v>
      </c>
      <c r="E118" s="56">
        <v>55.743089574888607</v>
      </c>
    </row>
    <row r="119" spans="2:5" ht="15" x14ac:dyDescent="0.2">
      <c r="B119" s="54" t="s">
        <v>29</v>
      </c>
      <c r="C119" s="55">
        <v>66085</v>
      </c>
      <c r="D119" s="55">
        <v>101809</v>
      </c>
      <c r="E119" s="56">
        <v>64.910764274278307</v>
      </c>
    </row>
    <row r="120" spans="2:5" ht="15" x14ac:dyDescent="0.2">
      <c r="B120" s="54" t="s">
        <v>30</v>
      </c>
      <c r="C120" s="55">
        <v>80581</v>
      </c>
      <c r="D120" s="55">
        <v>124385</v>
      </c>
      <c r="E120" s="56">
        <v>64.783534992161435</v>
      </c>
    </row>
    <row r="121" spans="2:5" ht="15" x14ac:dyDescent="0.2">
      <c r="B121" s="54" t="s">
        <v>31</v>
      </c>
      <c r="C121" s="55">
        <v>266791</v>
      </c>
      <c r="D121" s="55">
        <v>371589</v>
      </c>
      <c r="E121" s="56">
        <v>71.797335227899637</v>
      </c>
    </row>
    <row r="122" spans="2:5" ht="15" x14ac:dyDescent="0.2">
      <c r="B122" s="54" t="s">
        <v>32</v>
      </c>
      <c r="C122" s="55">
        <v>219512</v>
      </c>
      <c r="D122" s="55">
        <v>353294</v>
      </c>
      <c r="E122" s="56">
        <v>62.132954423228249</v>
      </c>
    </row>
    <row r="123" spans="2:5" ht="15" x14ac:dyDescent="0.2">
      <c r="B123" s="54" t="s">
        <v>33</v>
      </c>
      <c r="C123" s="55">
        <v>108684</v>
      </c>
      <c r="D123" s="55">
        <v>173283</v>
      </c>
      <c r="E123" s="56">
        <v>62.720520766607223</v>
      </c>
    </row>
    <row r="124" spans="2:5" ht="15" x14ac:dyDescent="0.2">
      <c r="B124" s="54" t="s">
        <v>34</v>
      </c>
      <c r="C124" s="55">
        <v>245236</v>
      </c>
      <c r="D124" s="55">
        <v>374169</v>
      </c>
      <c r="E124" s="56">
        <v>65.541506645392857</v>
      </c>
    </row>
    <row r="125" spans="2:5" x14ac:dyDescent="0.2">
      <c r="B125" s="50"/>
      <c r="C125" s="142">
        <v>42735</v>
      </c>
      <c r="D125" s="143"/>
      <c r="E125" s="144"/>
    </row>
    <row r="126" spans="2:5" ht="15.75" x14ac:dyDescent="0.25">
      <c r="B126" s="51" t="s">
        <v>21</v>
      </c>
      <c r="C126" s="52">
        <v>2477644</v>
      </c>
      <c r="D126" s="52">
        <v>4259178</v>
      </c>
      <c r="E126" s="53">
        <v>58.171881992252963</v>
      </c>
    </row>
    <row r="127" spans="2:5" ht="15" x14ac:dyDescent="0.2">
      <c r="B127" s="54" t="s">
        <v>22</v>
      </c>
      <c r="C127" s="55">
        <v>63378</v>
      </c>
      <c r="D127" s="55">
        <v>107048</v>
      </c>
      <c r="E127" s="56">
        <v>59.205216351543235</v>
      </c>
    </row>
    <row r="128" spans="2:5" ht="15" x14ac:dyDescent="0.2">
      <c r="B128" s="54" t="s">
        <v>23</v>
      </c>
      <c r="C128" s="55">
        <v>9249</v>
      </c>
      <c r="D128" s="55">
        <v>15750</v>
      </c>
      <c r="E128" s="56">
        <v>58.723809523809521</v>
      </c>
    </row>
    <row r="129" spans="2:5" ht="15" x14ac:dyDescent="0.2">
      <c r="B129" s="54" t="s">
        <v>24</v>
      </c>
      <c r="C129" s="55">
        <v>199692</v>
      </c>
      <c r="D129" s="55">
        <v>322036</v>
      </c>
      <c r="E129" s="56">
        <v>62.00921636090375</v>
      </c>
    </row>
    <row r="130" spans="2:5" ht="15" x14ac:dyDescent="0.2">
      <c r="B130" s="54" t="s">
        <v>25</v>
      </c>
      <c r="C130" s="55">
        <v>15719</v>
      </c>
      <c r="D130" s="55">
        <v>21628</v>
      </c>
      <c r="E130" s="56">
        <v>72.678934714259285</v>
      </c>
    </row>
    <row r="131" spans="2:5" ht="15" x14ac:dyDescent="0.2">
      <c r="B131" s="54" t="s">
        <v>26</v>
      </c>
      <c r="C131" s="55">
        <v>265845</v>
      </c>
      <c r="D131" s="55">
        <v>473551</v>
      </c>
      <c r="E131" s="56">
        <v>56.138620761016234</v>
      </c>
    </row>
    <row r="132" spans="2:5" ht="15" x14ac:dyDescent="0.2">
      <c r="B132" s="54" t="s">
        <v>27</v>
      </c>
      <c r="C132" s="55">
        <v>782165</v>
      </c>
      <c r="D132" s="55">
        <v>1502038</v>
      </c>
      <c r="E132" s="56">
        <v>52.073582692315377</v>
      </c>
    </row>
    <row r="133" spans="2:5" ht="15" x14ac:dyDescent="0.2">
      <c r="B133" s="54" t="s">
        <v>28</v>
      </c>
      <c r="C133" s="55">
        <v>136306</v>
      </c>
      <c r="D133" s="55">
        <v>247676</v>
      </c>
      <c r="E133" s="56">
        <v>55.033996027067623</v>
      </c>
    </row>
    <row r="134" spans="2:5" ht="15" x14ac:dyDescent="0.2">
      <c r="B134" s="54" t="s">
        <v>29</v>
      </c>
      <c r="C134" s="55">
        <v>65939</v>
      </c>
      <c r="D134" s="55">
        <v>104962</v>
      </c>
      <c r="E134" s="56">
        <v>62.821783121510641</v>
      </c>
    </row>
    <row r="135" spans="2:5" ht="15" x14ac:dyDescent="0.2">
      <c r="B135" s="54" t="s">
        <v>30</v>
      </c>
      <c r="C135" s="55">
        <v>79678</v>
      </c>
      <c r="D135" s="55">
        <v>126293</v>
      </c>
      <c r="E135" s="56">
        <v>63.089799117924194</v>
      </c>
    </row>
    <row r="136" spans="2:5" ht="15" x14ac:dyDescent="0.2">
      <c r="B136" s="54" t="s">
        <v>31</v>
      </c>
      <c r="C136" s="55">
        <v>269167</v>
      </c>
      <c r="D136" s="55">
        <v>383658</v>
      </c>
      <c r="E136" s="56">
        <v>70.158057436571113</v>
      </c>
    </row>
    <row r="137" spans="2:5" ht="15" x14ac:dyDescent="0.2">
      <c r="B137" s="54" t="s">
        <v>32</v>
      </c>
      <c r="C137" s="55">
        <v>219729</v>
      </c>
      <c r="D137" s="55">
        <v>359341</v>
      </c>
      <c r="E137" s="56">
        <v>61.147767719241607</v>
      </c>
    </row>
    <row r="138" spans="2:5" ht="15" x14ac:dyDescent="0.2">
      <c r="B138" s="54" t="s">
        <v>33</v>
      </c>
      <c r="C138" s="55">
        <v>108516</v>
      </c>
      <c r="D138" s="55">
        <v>173934</v>
      </c>
      <c r="E138" s="56">
        <v>62.389182103556514</v>
      </c>
    </row>
    <row r="139" spans="2:5" ht="15" x14ac:dyDescent="0.2">
      <c r="B139" s="54" t="s">
        <v>34</v>
      </c>
      <c r="C139" s="55">
        <v>262261</v>
      </c>
      <c r="D139" s="55">
        <v>421263</v>
      </c>
      <c r="E139" s="56">
        <v>62.255882904503835</v>
      </c>
    </row>
    <row r="140" spans="2:5" ht="15.75" x14ac:dyDescent="0.25">
      <c r="B140" s="51"/>
      <c r="C140" s="142">
        <v>42369</v>
      </c>
      <c r="D140" s="143"/>
      <c r="E140" s="144"/>
    </row>
    <row r="141" spans="2:5" ht="15.75" x14ac:dyDescent="0.25">
      <c r="B141" s="51" t="s">
        <v>21</v>
      </c>
      <c r="C141" s="52">
        <v>2445144</v>
      </c>
      <c r="D141" s="52">
        <v>3892152</v>
      </c>
      <c r="E141" s="53">
        <v>62.822418035061325</v>
      </c>
    </row>
    <row r="142" spans="2:5" ht="15" x14ac:dyDescent="0.2">
      <c r="B142" s="54" t="s">
        <v>22</v>
      </c>
      <c r="C142" s="55">
        <v>66548</v>
      </c>
      <c r="D142" s="55">
        <v>98655</v>
      </c>
      <c r="E142" s="56">
        <v>67.455273427601242</v>
      </c>
    </row>
    <row r="143" spans="2:5" ht="15" x14ac:dyDescent="0.2">
      <c r="B143" s="54" t="s">
        <v>23</v>
      </c>
      <c r="C143" s="55">
        <v>10446</v>
      </c>
      <c r="D143" s="55">
        <v>14865</v>
      </c>
      <c r="E143" s="56">
        <v>70.272452068617568</v>
      </c>
    </row>
    <row r="144" spans="2:5" ht="15" x14ac:dyDescent="0.2">
      <c r="B144" s="54" t="s">
        <v>24</v>
      </c>
      <c r="C144" s="55">
        <v>198900</v>
      </c>
      <c r="D144" s="55">
        <v>297665</v>
      </c>
      <c r="E144" s="56">
        <v>66.820082979188015</v>
      </c>
    </row>
    <row r="145" spans="2:5" ht="15" x14ac:dyDescent="0.2">
      <c r="B145" s="54" t="s">
        <v>25</v>
      </c>
      <c r="C145" s="55">
        <v>15889</v>
      </c>
      <c r="D145" s="55">
        <v>21296</v>
      </c>
      <c r="E145" s="56">
        <v>74.610255447032301</v>
      </c>
    </row>
    <row r="146" spans="2:5" ht="15" x14ac:dyDescent="0.2">
      <c r="B146" s="54" t="s">
        <v>26</v>
      </c>
      <c r="C146" s="55">
        <v>263877</v>
      </c>
      <c r="D146" s="55">
        <v>424176</v>
      </c>
      <c r="E146" s="56">
        <v>62.209318773339376</v>
      </c>
    </row>
    <row r="147" spans="2:5" ht="15" x14ac:dyDescent="0.2">
      <c r="B147" s="54" t="s">
        <v>27</v>
      </c>
      <c r="C147" s="55">
        <v>795781</v>
      </c>
      <c r="D147" s="55">
        <v>1372901</v>
      </c>
      <c r="E147" s="56">
        <v>57.963465683250284</v>
      </c>
    </row>
    <row r="148" spans="2:5" ht="15" x14ac:dyDescent="0.2">
      <c r="B148" s="54" t="s">
        <v>28</v>
      </c>
      <c r="C148" s="55">
        <v>126903</v>
      </c>
      <c r="D148" s="55">
        <v>216923</v>
      </c>
      <c r="E148" s="56">
        <v>58.501403723902037</v>
      </c>
    </row>
    <row r="149" spans="2:5" ht="15" x14ac:dyDescent="0.2">
      <c r="B149" s="54" t="s">
        <v>29</v>
      </c>
      <c r="C149" s="55">
        <v>64841</v>
      </c>
      <c r="D149" s="55">
        <v>96789</v>
      </c>
      <c r="E149" s="56">
        <v>66.992116872785132</v>
      </c>
    </row>
    <row r="150" spans="2:5" ht="15" x14ac:dyDescent="0.2">
      <c r="B150" s="54" t="s">
        <v>30</v>
      </c>
      <c r="C150" s="55">
        <v>78705</v>
      </c>
      <c r="D150" s="55">
        <v>114881</v>
      </c>
      <c r="E150" s="56">
        <v>68.510023415534334</v>
      </c>
    </row>
    <row r="151" spans="2:5" ht="15" x14ac:dyDescent="0.2">
      <c r="B151" s="54" t="s">
        <v>31</v>
      </c>
      <c r="C151" s="55">
        <v>250744</v>
      </c>
      <c r="D151" s="55">
        <v>356163</v>
      </c>
      <c r="E151" s="56">
        <v>70.401473482646992</v>
      </c>
    </row>
    <row r="152" spans="2:5" ht="15" x14ac:dyDescent="0.2">
      <c r="B152" s="54" t="s">
        <v>32</v>
      </c>
      <c r="C152" s="55">
        <v>217558</v>
      </c>
      <c r="D152" s="55">
        <v>327486</v>
      </c>
      <c r="E152" s="56">
        <v>66.432763537983305</v>
      </c>
    </row>
    <row r="153" spans="2:5" ht="15" x14ac:dyDescent="0.2">
      <c r="B153" s="54" t="s">
        <v>33</v>
      </c>
      <c r="C153" s="55">
        <v>104186</v>
      </c>
      <c r="D153" s="55">
        <v>155410</v>
      </c>
      <c r="E153" s="56">
        <v>67.039444051219348</v>
      </c>
    </row>
    <row r="154" spans="2:5" ht="15" x14ac:dyDescent="0.2">
      <c r="B154" s="54" t="s">
        <v>34</v>
      </c>
      <c r="C154" s="55">
        <v>250766</v>
      </c>
      <c r="D154" s="55">
        <v>394942</v>
      </c>
      <c r="E154" s="56">
        <v>63.494386517513966</v>
      </c>
    </row>
    <row r="155" spans="2:5" ht="15.75" x14ac:dyDescent="0.25">
      <c r="B155" s="51"/>
      <c r="C155" s="142">
        <v>42004</v>
      </c>
      <c r="D155" s="143"/>
      <c r="E155" s="144"/>
    </row>
    <row r="156" spans="2:5" ht="15.75" x14ac:dyDescent="0.25">
      <c r="B156" s="51" t="s">
        <v>21</v>
      </c>
      <c r="C156" s="52">
        <v>2169475</v>
      </c>
      <c r="D156" s="52">
        <v>3439723</v>
      </c>
      <c r="E156" s="53">
        <v>63.071212420302444</v>
      </c>
    </row>
    <row r="157" spans="2:5" ht="15" x14ac:dyDescent="0.2">
      <c r="B157" s="54" t="s">
        <v>22</v>
      </c>
      <c r="C157" s="55">
        <v>62712</v>
      </c>
      <c r="D157" s="55">
        <v>93494</v>
      </c>
      <c r="E157" s="56">
        <v>67.075962093824202</v>
      </c>
    </row>
    <row r="158" spans="2:5" ht="15" x14ac:dyDescent="0.2">
      <c r="B158" s="54" t="s">
        <v>23</v>
      </c>
      <c r="C158" s="55">
        <v>9403</v>
      </c>
      <c r="D158" s="55">
        <v>13297</v>
      </c>
      <c r="E158" s="56">
        <v>70.707678423704593</v>
      </c>
    </row>
    <row r="159" spans="2:5" ht="15" x14ac:dyDescent="0.2">
      <c r="B159" s="54" t="s">
        <v>24</v>
      </c>
      <c r="C159" s="55">
        <v>181843</v>
      </c>
      <c r="D159" s="55">
        <v>269091</v>
      </c>
      <c r="E159" s="56">
        <v>67.576767710551451</v>
      </c>
    </row>
    <row r="160" spans="2:5" ht="15" x14ac:dyDescent="0.2">
      <c r="B160" s="54" t="s">
        <v>25</v>
      </c>
      <c r="C160" s="55">
        <v>15012</v>
      </c>
      <c r="D160" s="55">
        <v>20236</v>
      </c>
      <c r="E160" s="56">
        <v>74.184621466693017</v>
      </c>
    </row>
    <row r="161" spans="2:5" ht="15" x14ac:dyDescent="0.2">
      <c r="B161" s="54" t="s">
        <v>26</v>
      </c>
      <c r="C161" s="55">
        <v>233280</v>
      </c>
      <c r="D161" s="55">
        <v>368985</v>
      </c>
      <c r="E161" s="56">
        <v>63.222082198463347</v>
      </c>
    </row>
    <row r="162" spans="2:5" ht="15" x14ac:dyDescent="0.2">
      <c r="B162" s="54" t="s">
        <v>27</v>
      </c>
      <c r="C162" s="55">
        <v>718135</v>
      </c>
      <c r="D162" s="55">
        <v>1210820</v>
      </c>
      <c r="E162" s="56">
        <v>59.309806577360803</v>
      </c>
    </row>
    <row r="163" spans="2:5" ht="15" x14ac:dyDescent="0.2">
      <c r="B163" s="54" t="s">
        <v>28</v>
      </c>
      <c r="C163" s="55">
        <v>109810</v>
      </c>
      <c r="D163" s="55">
        <v>189380</v>
      </c>
      <c r="E163" s="56">
        <v>57.983947618544732</v>
      </c>
    </row>
    <row r="164" spans="2:5" ht="15" x14ac:dyDescent="0.2">
      <c r="B164" s="54" t="s">
        <v>29</v>
      </c>
      <c r="C164" s="55">
        <v>58485</v>
      </c>
      <c r="D164" s="55">
        <v>87148</v>
      </c>
      <c r="E164" s="56">
        <v>67.109973837609587</v>
      </c>
    </row>
    <row r="165" spans="2:5" ht="15" x14ac:dyDescent="0.2">
      <c r="B165" s="54" t="s">
        <v>30</v>
      </c>
      <c r="C165" s="55">
        <v>70853</v>
      </c>
      <c r="D165" s="55">
        <v>103334</v>
      </c>
      <c r="E165" s="56">
        <v>68.566976987245241</v>
      </c>
    </row>
    <row r="166" spans="2:5" ht="15" x14ac:dyDescent="0.2">
      <c r="B166" s="54" t="s">
        <v>31</v>
      </c>
      <c r="C166" s="55">
        <v>224600</v>
      </c>
      <c r="D166" s="55">
        <v>331419</v>
      </c>
      <c r="E166" s="56">
        <v>67.769198507025848</v>
      </c>
    </row>
    <row r="167" spans="2:5" ht="15" x14ac:dyDescent="0.2">
      <c r="B167" s="54" t="s">
        <v>32</v>
      </c>
      <c r="C167" s="55">
        <v>193564</v>
      </c>
      <c r="D167" s="55">
        <v>292225</v>
      </c>
      <c r="E167" s="56">
        <v>66.23800153990932</v>
      </c>
    </row>
    <row r="168" spans="2:5" ht="15" x14ac:dyDescent="0.2">
      <c r="B168" s="54" t="s">
        <v>33</v>
      </c>
      <c r="C168" s="55">
        <v>93937</v>
      </c>
      <c r="D168" s="55">
        <v>139005</v>
      </c>
      <c r="E168" s="56">
        <v>67.578144671055</v>
      </c>
    </row>
    <row r="169" spans="2:5" ht="15" x14ac:dyDescent="0.2">
      <c r="B169" s="54" t="s">
        <v>34</v>
      </c>
      <c r="C169" s="55">
        <v>197842</v>
      </c>
      <c r="D169" s="55">
        <v>321289</v>
      </c>
      <c r="E169" s="56">
        <v>61.577582799286624</v>
      </c>
    </row>
    <row r="170" spans="2:5" x14ac:dyDescent="0.2">
      <c r="C170" s="46"/>
      <c r="D170" s="46"/>
      <c r="E170" s="46"/>
    </row>
  </sheetData>
  <mergeCells count="11">
    <mergeCell ref="C155:E155"/>
    <mergeCell ref="C35:E35"/>
    <mergeCell ref="C50:E50"/>
    <mergeCell ref="C65:E65"/>
    <mergeCell ref="C80:E80"/>
    <mergeCell ref="C95:E95"/>
    <mergeCell ref="C20:E20"/>
    <mergeCell ref="C5:E5"/>
    <mergeCell ref="C110:E110"/>
    <mergeCell ref="C125:E125"/>
    <mergeCell ref="C140:E140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K34"/>
  <sheetViews>
    <sheetView workbookViewId="0">
      <selection activeCell="B3" sqref="B3"/>
    </sheetView>
  </sheetViews>
  <sheetFormatPr defaultRowHeight="15" x14ac:dyDescent="0.25"/>
  <cols>
    <col min="2" max="2" width="13.42578125" style="57" customWidth="1"/>
    <col min="3" max="3" width="13.5703125" style="57" bestFit="1" customWidth="1"/>
    <col min="4" max="4" width="17.28515625" style="57" customWidth="1"/>
    <col min="5" max="6" width="16.85546875" style="57" customWidth="1"/>
    <col min="7" max="7" width="18.140625" style="57" customWidth="1"/>
    <col min="8" max="9" width="9.140625" style="57"/>
    <col min="10" max="10" width="22.7109375" style="57" bestFit="1" customWidth="1"/>
  </cols>
  <sheetData>
    <row r="2" spans="2:11" ht="20.25" x14ac:dyDescent="0.3">
      <c r="B2" s="47" t="s">
        <v>124</v>
      </c>
    </row>
    <row r="3" spans="2:11" x14ac:dyDescent="0.25">
      <c r="B3" s="76"/>
      <c r="E3" s="95"/>
    </row>
    <row r="4" spans="2:11" ht="60" x14ac:dyDescent="0.25">
      <c r="B4" s="94" t="s">
        <v>64</v>
      </c>
      <c r="C4" s="94" t="s">
        <v>65</v>
      </c>
      <c r="D4" s="94" t="s">
        <v>66</v>
      </c>
      <c r="E4" s="94" t="s">
        <v>67</v>
      </c>
      <c r="F4" s="94" t="s">
        <v>68</v>
      </c>
      <c r="G4" s="94" t="s">
        <v>69</v>
      </c>
      <c r="K4" s="57"/>
    </row>
    <row r="5" spans="2:11" x14ac:dyDescent="0.25">
      <c r="B5" s="151" t="s">
        <v>70</v>
      </c>
      <c r="C5" s="152"/>
      <c r="D5" s="77">
        <v>2221777</v>
      </c>
      <c r="E5" s="77">
        <v>2221777</v>
      </c>
      <c r="F5" s="97">
        <v>136.80000000000001</v>
      </c>
      <c r="G5" s="78">
        <v>136.80000000000001</v>
      </c>
      <c r="H5" s="93"/>
      <c r="K5" s="57"/>
    </row>
    <row r="6" spans="2:11" x14ac:dyDescent="0.25">
      <c r="B6" s="77">
        <v>10</v>
      </c>
      <c r="C6" s="77">
        <v>20</v>
      </c>
      <c r="D6" s="77">
        <v>1743</v>
      </c>
      <c r="E6" s="77">
        <v>2223520</v>
      </c>
      <c r="F6" s="97">
        <v>28.23</v>
      </c>
      <c r="G6" s="78">
        <v>165.03</v>
      </c>
      <c r="H6" s="93"/>
      <c r="K6" s="57"/>
    </row>
    <row r="7" spans="2:11" x14ac:dyDescent="0.25">
      <c r="B7" s="77">
        <v>20</v>
      </c>
      <c r="C7" s="77">
        <v>30</v>
      </c>
      <c r="D7" s="77">
        <v>627</v>
      </c>
      <c r="E7" s="77">
        <v>2224147</v>
      </c>
      <c r="F7" s="97">
        <v>17.559999999999999</v>
      </c>
      <c r="G7" s="78">
        <v>182.59</v>
      </c>
      <c r="H7" s="93"/>
      <c r="K7" s="57"/>
    </row>
    <row r="8" spans="2:11" x14ac:dyDescent="0.25">
      <c r="B8" s="77">
        <v>30</v>
      </c>
      <c r="C8" s="77">
        <v>40</v>
      </c>
      <c r="D8" s="77">
        <v>339</v>
      </c>
      <c r="E8" s="77">
        <v>2224486</v>
      </c>
      <c r="F8" s="97">
        <v>13.51</v>
      </c>
      <c r="G8" s="78">
        <v>196.1</v>
      </c>
      <c r="H8" s="93"/>
      <c r="I8" s="93"/>
      <c r="K8" s="57"/>
    </row>
    <row r="9" spans="2:11" x14ac:dyDescent="0.25">
      <c r="B9" s="77">
        <v>40</v>
      </c>
      <c r="C9" s="77">
        <v>50</v>
      </c>
      <c r="D9" s="77">
        <v>194</v>
      </c>
      <c r="E9" s="77">
        <v>2224680</v>
      </c>
      <c r="F9" s="97">
        <v>9.98</v>
      </c>
      <c r="G9" s="78">
        <v>206.07999999999998</v>
      </c>
      <c r="H9" s="71"/>
      <c r="K9" s="57"/>
    </row>
    <row r="10" spans="2:11" x14ac:dyDescent="0.25">
      <c r="B10" s="77">
        <v>50</v>
      </c>
      <c r="C10" s="77">
        <v>60</v>
      </c>
      <c r="D10" s="77">
        <v>122</v>
      </c>
      <c r="E10" s="77">
        <v>2224802</v>
      </c>
      <c r="F10" s="97">
        <v>7.71</v>
      </c>
      <c r="G10" s="78">
        <v>213.79</v>
      </c>
      <c r="H10" s="71"/>
      <c r="K10" s="57"/>
    </row>
    <row r="11" spans="2:11" x14ac:dyDescent="0.25">
      <c r="B11" s="77">
        <v>60</v>
      </c>
      <c r="C11" s="77">
        <v>70</v>
      </c>
      <c r="D11" s="77">
        <v>103</v>
      </c>
      <c r="E11" s="77">
        <v>2224905</v>
      </c>
      <c r="F11" s="97">
        <v>7.68</v>
      </c>
      <c r="G11" s="78">
        <v>221.47</v>
      </c>
      <c r="H11" s="71"/>
      <c r="K11" s="57"/>
    </row>
    <row r="12" spans="2:11" x14ac:dyDescent="0.25">
      <c r="B12" s="77">
        <v>70</v>
      </c>
      <c r="C12" s="77">
        <v>80</v>
      </c>
      <c r="D12" s="77">
        <v>61</v>
      </c>
      <c r="E12" s="77">
        <v>2224966</v>
      </c>
      <c r="F12" s="97">
        <v>5.3</v>
      </c>
      <c r="G12" s="78">
        <v>226.77</v>
      </c>
      <c r="H12" s="71"/>
      <c r="K12" s="57"/>
    </row>
    <row r="13" spans="2:11" x14ac:dyDescent="0.25">
      <c r="B13" s="77">
        <v>80</v>
      </c>
      <c r="C13" s="77">
        <v>90</v>
      </c>
      <c r="D13" s="77">
        <v>69</v>
      </c>
      <c r="E13" s="77">
        <v>2225035</v>
      </c>
      <c r="F13" s="97">
        <v>6.74</v>
      </c>
      <c r="G13" s="78">
        <v>233.51000000000002</v>
      </c>
      <c r="H13" s="71"/>
      <c r="K13" s="57"/>
    </row>
    <row r="14" spans="2:11" x14ac:dyDescent="0.25">
      <c r="B14" s="77">
        <v>90</v>
      </c>
      <c r="C14" s="77">
        <v>100</v>
      </c>
      <c r="D14" s="77">
        <v>39</v>
      </c>
      <c r="E14" s="77">
        <v>2225074</v>
      </c>
      <c r="F14" s="97">
        <v>4.29</v>
      </c>
      <c r="G14" s="78">
        <v>237.8</v>
      </c>
      <c r="H14" s="71"/>
      <c r="K14" s="57"/>
    </row>
    <row r="15" spans="2:11" x14ac:dyDescent="0.25">
      <c r="B15" s="77">
        <v>100</v>
      </c>
      <c r="C15" s="77">
        <v>1000</v>
      </c>
      <c r="D15" s="77">
        <v>301</v>
      </c>
      <c r="E15" s="77">
        <v>2225375</v>
      </c>
      <c r="F15" s="97">
        <v>79.709999999999994</v>
      </c>
      <c r="G15" s="78">
        <v>317.51</v>
      </c>
      <c r="H15" s="71"/>
      <c r="K15" s="57"/>
    </row>
    <row r="16" spans="2:11" x14ac:dyDescent="0.25">
      <c r="B16" s="151" t="s">
        <v>71</v>
      </c>
      <c r="C16" s="152"/>
      <c r="D16" s="77">
        <v>20</v>
      </c>
      <c r="E16" s="77">
        <v>2225395</v>
      </c>
      <c r="F16" s="97">
        <v>51.67</v>
      </c>
      <c r="G16" s="78">
        <v>369.18</v>
      </c>
      <c r="H16" s="93"/>
      <c r="K16" s="57"/>
    </row>
    <row r="17" spans="2:10" x14ac:dyDescent="0.25">
      <c r="F17" s="71"/>
    </row>
    <row r="18" spans="2:10" x14ac:dyDescent="0.25">
      <c r="B18" s="95"/>
      <c r="D18"/>
      <c r="E18"/>
      <c r="F18" s="129"/>
      <c r="G18" s="129"/>
      <c r="H18"/>
      <c r="I18"/>
      <c r="J18"/>
    </row>
    <row r="19" spans="2:10" x14ac:dyDescent="0.25">
      <c r="B19"/>
      <c r="C19"/>
      <c r="D19"/>
      <c r="E19"/>
      <c r="F19" s="129"/>
      <c r="G19" s="129"/>
      <c r="H19"/>
      <c r="I19"/>
      <c r="J19"/>
    </row>
    <row r="20" spans="2:10" x14ac:dyDescent="0.25">
      <c r="B20"/>
      <c r="C20"/>
      <c r="D20"/>
      <c r="E20"/>
      <c r="F20" s="129"/>
      <c r="G20" s="129"/>
      <c r="H20"/>
      <c r="I20"/>
      <c r="J20"/>
    </row>
    <row r="21" spans="2:10" x14ac:dyDescent="0.25">
      <c r="B21"/>
      <c r="C21"/>
      <c r="D21"/>
      <c r="E21"/>
      <c r="F21" s="129"/>
      <c r="G21" s="129"/>
      <c r="H21"/>
      <c r="I21"/>
      <c r="J21"/>
    </row>
    <row r="22" spans="2:10" x14ac:dyDescent="0.25">
      <c r="B22"/>
      <c r="C22"/>
      <c r="D22"/>
      <c r="E22"/>
      <c r="F22" s="129"/>
      <c r="G22" s="129"/>
      <c r="H22"/>
      <c r="I22"/>
      <c r="J22"/>
    </row>
    <row r="23" spans="2:10" x14ac:dyDescent="0.25">
      <c r="B23"/>
      <c r="C23"/>
      <c r="D23"/>
      <c r="E23"/>
      <c r="F23" s="129"/>
      <c r="G23" s="129"/>
      <c r="H23"/>
      <c r="I23"/>
      <c r="J23"/>
    </row>
    <row r="24" spans="2:10" x14ac:dyDescent="0.25">
      <c r="B24"/>
      <c r="C24"/>
      <c r="D24"/>
      <c r="E24"/>
      <c r="F24" s="129"/>
      <c r="G24" s="129"/>
      <c r="H24"/>
      <c r="I24"/>
      <c r="J24"/>
    </row>
    <row r="25" spans="2:10" x14ac:dyDescent="0.25">
      <c r="B25"/>
      <c r="C25"/>
      <c r="D25"/>
      <c r="E25"/>
      <c r="F25" s="129"/>
      <c r="G25" s="129"/>
      <c r="H25"/>
      <c r="I25"/>
      <c r="J25"/>
    </row>
    <row r="26" spans="2:10" x14ac:dyDescent="0.25">
      <c r="B26"/>
      <c r="C26"/>
      <c r="D26"/>
      <c r="E26"/>
      <c r="F26" s="129"/>
      <c r="G26" s="129"/>
      <c r="H26"/>
      <c r="I26"/>
      <c r="J26"/>
    </row>
    <row r="27" spans="2:10" x14ac:dyDescent="0.25">
      <c r="B27"/>
      <c r="C27"/>
      <c r="D27"/>
      <c r="E27"/>
      <c r="F27" s="129"/>
      <c r="G27" s="129"/>
      <c r="H27"/>
      <c r="I27"/>
      <c r="J27"/>
    </row>
    <row r="28" spans="2:10" x14ac:dyDescent="0.25">
      <c r="B28"/>
      <c r="C28"/>
      <c r="D28"/>
      <c r="E28"/>
      <c r="F28" s="129"/>
      <c r="G28" s="129"/>
      <c r="H28"/>
      <c r="I28"/>
      <c r="J28"/>
    </row>
    <row r="29" spans="2:10" x14ac:dyDescent="0.25">
      <c r="B29"/>
      <c r="C29"/>
      <c r="D29"/>
      <c r="E29"/>
      <c r="F29" s="129"/>
      <c r="G29" s="129"/>
      <c r="H29"/>
      <c r="I29"/>
      <c r="J29"/>
    </row>
    <row r="30" spans="2:10" x14ac:dyDescent="0.25">
      <c r="B30"/>
      <c r="C30"/>
      <c r="D30"/>
      <c r="E30"/>
      <c r="F30"/>
      <c r="G30"/>
      <c r="H30"/>
      <c r="I30"/>
      <c r="J30"/>
    </row>
    <row r="31" spans="2:10" x14ac:dyDescent="0.25">
      <c r="B31"/>
      <c r="C31"/>
      <c r="D31"/>
      <c r="E31"/>
      <c r="F31"/>
      <c r="G31"/>
      <c r="H31"/>
      <c r="I31"/>
      <c r="J31"/>
    </row>
    <row r="32" spans="2:10" x14ac:dyDescent="0.25">
      <c r="D32"/>
      <c r="E32"/>
      <c r="F32"/>
      <c r="G32"/>
      <c r="H32"/>
      <c r="I32"/>
      <c r="J32"/>
    </row>
    <row r="33" spans="4:10" x14ac:dyDescent="0.25">
      <c r="D33"/>
      <c r="E33"/>
      <c r="F33"/>
      <c r="G33"/>
      <c r="H33"/>
      <c r="I33"/>
      <c r="J33"/>
    </row>
    <row r="34" spans="4:10" x14ac:dyDescent="0.25">
      <c r="D34"/>
      <c r="E34"/>
      <c r="F34"/>
      <c r="G34"/>
      <c r="H34"/>
      <c r="I34"/>
      <c r="J34"/>
    </row>
  </sheetData>
  <mergeCells count="2">
    <mergeCell ref="B5:C5"/>
    <mergeCell ref="B16:C16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R233"/>
  <sheetViews>
    <sheetView workbookViewId="0">
      <selection activeCell="M4" sqref="M4:M5"/>
    </sheetView>
  </sheetViews>
  <sheetFormatPr defaultRowHeight="15" x14ac:dyDescent="0.25"/>
  <cols>
    <col min="2" max="2" width="50.140625" style="57" customWidth="1"/>
    <col min="3" max="13" width="13.7109375" style="57" customWidth="1"/>
    <col min="14" max="15" width="9.140625" style="57"/>
  </cols>
  <sheetData>
    <row r="2" spans="2:18" ht="20.25" x14ac:dyDescent="0.3">
      <c r="B2" s="47" t="s">
        <v>72</v>
      </c>
    </row>
    <row r="4" spans="2:18" ht="15" customHeight="1" x14ac:dyDescent="0.25">
      <c r="B4" s="154"/>
      <c r="C4" s="153">
        <v>2014</v>
      </c>
      <c r="D4" s="153">
        <v>2015</v>
      </c>
      <c r="E4" s="153">
        <v>2016</v>
      </c>
      <c r="F4" s="153">
        <v>2017</v>
      </c>
      <c r="G4" s="153">
        <v>2018</v>
      </c>
      <c r="H4" s="153">
        <v>2019</v>
      </c>
      <c r="I4" s="153">
        <v>2020</v>
      </c>
      <c r="J4" s="153">
        <v>2021</v>
      </c>
      <c r="K4" s="153">
        <v>2022</v>
      </c>
      <c r="L4" s="153">
        <v>2023</v>
      </c>
      <c r="M4" s="153">
        <v>2024</v>
      </c>
    </row>
    <row r="5" spans="2:18" ht="15" customHeight="1" x14ac:dyDescent="0.25">
      <c r="B5" s="154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</row>
    <row r="6" spans="2:18" ht="15.75" x14ac:dyDescent="0.25">
      <c r="B6" s="54" t="s">
        <v>73</v>
      </c>
      <c r="C6" s="56">
        <v>166.3</v>
      </c>
      <c r="D6" s="56">
        <v>183.2</v>
      </c>
      <c r="E6" s="56">
        <v>194.8</v>
      </c>
      <c r="F6" s="56">
        <v>200.6</v>
      </c>
      <c r="G6" s="56">
        <v>226.8</v>
      </c>
      <c r="H6" s="56">
        <v>238.1</v>
      </c>
      <c r="I6" s="56">
        <v>239</v>
      </c>
      <c r="J6" s="56">
        <v>296.2</v>
      </c>
      <c r="K6" s="56">
        <v>326.3</v>
      </c>
      <c r="L6" s="56">
        <v>379.4</v>
      </c>
      <c r="M6" s="56">
        <v>423.1</v>
      </c>
      <c r="N6" s="67"/>
    </row>
    <row r="7" spans="2:18" ht="15.75" x14ac:dyDescent="0.25">
      <c r="B7" s="54" t="s">
        <v>74</v>
      </c>
      <c r="C7" s="56">
        <v>31.3</v>
      </c>
      <c r="D7" s="56">
        <v>34.1</v>
      </c>
      <c r="E7" s="56">
        <v>35.1</v>
      </c>
      <c r="F7" s="56">
        <v>36.9</v>
      </c>
      <c r="G7" s="56">
        <v>44.9</v>
      </c>
      <c r="H7" s="56">
        <v>45.2</v>
      </c>
      <c r="I7" s="56">
        <v>42.4</v>
      </c>
      <c r="J7" s="56">
        <v>60.3</v>
      </c>
      <c r="K7" s="56">
        <v>66</v>
      </c>
      <c r="L7" s="56">
        <v>73</v>
      </c>
      <c r="M7" s="56">
        <v>78.7</v>
      </c>
    </row>
    <row r="8" spans="2:18" ht="15.75" x14ac:dyDescent="0.25">
      <c r="B8" s="54" t="s">
        <v>75</v>
      </c>
      <c r="C8" s="56">
        <v>3.3</v>
      </c>
      <c r="D8" s="56">
        <v>4.8</v>
      </c>
      <c r="E8" s="56">
        <v>4.9000000000000004</v>
      </c>
      <c r="F8" s="56">
        <v>4.5</v>
      </c>
      <c r="G8" s="56">
        <v>4.5999999999999996</v>
      </c>
      <c r="H8" s="56">
        <v>4.5999999999999996</v>
      </c>
      <c r="I8" s="56">
        <v>4.2</v>
      </c>
      <c r="J8" s="56">
        <v>4.3</v>
      </c>
      <c r="K8" s="56">
        <v>6.7</v>
      </c>
      <c r="L8" s="56">
        <v>8</v>
      </c>
      <c r="M8" s="56">
        <v>12.7</v>
      </c>
    </row>
    <row r="9" spans="2:18" ht="15.75" x14ac:dyDescent="0.25">
      <c r="B9" s="58" t="s">
        <v>76</v>
      </c>
      <c r="C9" s="56">
        <v>5.9</v>
      </c>
      <c r="D9" s="56">
        <v>9.4</v>
      </c>
      <c r="E9" s="56">
        <v>13.8</v>
      </c>
      <c r="F9" s="56">
        <v>10</v>
      </c>
      <c r="G9" s="56">
        <v>15.5</v>
      </c>
      <c r="H9" s="56">
        <v>18</v>
      </c>
      <c r="I9" s="56">
        <v>13.4</v>
      </c>
      <c r="J9" s="56">
        <v>32.700000000000003</v>
      </c>
      <c r="K9" s="56">
        <v>25.4</v>
      </c>
      <c r="L9" s="56">
        <v>35.200000000000003</v>
      </c>
      <c r="M9" s="56">
        <v>31</v>
      </c>
    </row>
    <row r="10" spans="2:18" ht="15.75" x14ac:dyDescent="0.25">
      <c r="B10" s="54" t="s">
        <v>77</v>
      </c>
      <c r="C10" s="56">
        <v>4.5</v>
      </c>
      <c r="D10" s="56">
        <v>7.6</v>
      </c>
      <c r="E10" s="56">
        <v>11</v>
      </c>
      <c r="F10" s="56">
        <v>7.4</v>
      </c>
      <c r="G10" s="56">
        <v>12.4</v>
      </c>
      <c r="H10" s="56">
        <v>15.8</v>
      </c>
      <c r="I10" s="56">
        <v>12.1</v>
      </c>
      <c r="J10" s="56">
        <v>29.1</v>
      </c>
      <c r="K10" s="56">
        <v>22.6</v>
      </c>
      <c r="L10" s="56">
        <v>31.8</v>
      </c>
      <c r="M10" s="56">
        <v>27.8</v>
      </c>
    </row>
    <row r="11" spans="2:18" x14ac:dyDescent="0.25">
      <c r="C11" s="67"/>
      <c r="D11" s="67"/>
      <c r="E11" s="67"/>
      <c r="F11" s="67"/>
      <c r="G11" s="67"/>
      <c r="H11" s="67"/>
      <c r="I11" s="67"/>
    </row>
    <row r="12" spans="2:18" x14ac:dyDescent="0.25">
      <c r="B12"/>
      <c r="C12" s="110"/>
      <c r="D12" s="110"/>
      <c r="E12" s="110"/>
      <c r="F12" s="110"/>
      <c r="G12" s="110"/>
      <c r="H12" s="110"/>
      <c r="I12" s="110"/>
      <c r="J12" s="110"/>
      <c r="K12" s="110"/>
      <c r="L12" s="110"/>
    </row>
    <row r="13" spans="2:18" x14ac:dyDescent="0.25">
      <c r="B13" s="100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93"/>
    </row>
    <row r="14" spans="2:18" x14ac:dyDescent="0.25">
      <c r="B14" s="100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10"/>
      <c r="N14" s="110"/>
      <c r="O14" s="110"/>
    </row>
    <row r="15" spans="2:18" x14ac:dyDescent="0.25">
      <c r="B15" s="100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14"/>
      <c r="N15" s="110"/>
      <c r="O15" s="110"/>
    </row>
    <row r="16" spans="2:18" x14ac:dyDescent="0.25">
      <c r="B16" s="100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29"/>
      <c r="N16" s="129"/>
      <c r="O16" s="129"/>
      <c r="P16" s="129"/>
      <c r="Q16" s="129"/>
      <c r="R16" s="129"/>
    </row>
    <row r="17" spans="2:18" x14ac:dyDescent="0.25">
      <c r="B17" s="100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29"/>
      <c r="N17" s="129"/>
      <c r="O17" s="129"/>
      <c r="P17" s="129"/>
      <c r="Q17" s="129"/>
      <c r="R17" s="129"/>
    </row>
    <row r="18" spans="2:18" x14ac:dyDescent="0.25">
      <c r="B18" s="100"/>
      <c r="C18" s="113"/>
      <c r="D18" s="115"/>
      <c r="E18" s="115"/>
      <c r="F18" s="115"/>
      <c r="G18" s="115"/>
      <c r="I18" s="129"/>
      <c r="J18" s="129"/>
      <c r="K18" s="129"/>
      <c r="L18" s="129"/>
      <c r="M18" s="129"/>
      <c r="N18" s="129"/>
      <c r="O18" s="129"/>
      <c r="P18" s="129"/>
      <c r="Q18" s="129"/>
      <c r="R18" s="129"/>
    </row>
    <row r="19" spans="2:18" x14ac:dyDescent="0.25">
      <c r="B19" s="100"/>
      <c r="C19" s="113"/>
      <c r="D19" s="115"/>
      <c r="E19" s="115"/>
      <c r="F19" s="115"/>
      <c r="G19" s="115"/>
      <c r="I19" s="129"/>
      <c r="J19" s="129"/>
      <c r="K19" s="129"/>
      <c r="L19" s="129"/>
      <c r="M19" s="129"/>
      <c r="N19" s="129"/>
      <c r="O19" s="129"/>
      <c r="P19" s="129"/>
      <c r="Q19" s="129"/>
      <c r="R19" s="129"/>
    </row>
    <row r="20" spans="2:18" x14ac:dyDescent="0.25">
      <c r="B20" s="100"/>
      <c r="C20" s="113"/>
      <c r="D20" s="115"/>
      <c r="E20" s="115"/>
      <c r="F20" s="115"/>
      <c r="G20" s="115"/>
      <c r="H20"/>
      <c r="I20"/>
      <c r="J20" s="114"/>
      <c r="K20"/>
      <c r="L20"/>
    </row>
    <row r="21" spans="2:18" x14ac:dyDescent="0.25">
      <c r="B21" s="100"/>
      <c r="C21" s="113"/>
      <c r="D21" s="115"/>
      <c r="E21" s="115"/>
      <c r="F21" s="115"/>
      <c r="G21" s="115"/>
      <c r="H21"/>
      <c r="I21"/>
      <c r="J21"/>
      <c r="K21"/>
      <c r="L21"/>
    </row>
    <row r="22" spans="2:18" x14ac:dyDescent="0.25">
      <c r="B22" s="100"/>
      <c r="C22" s="113"/>
      <c r="D22" s="115"/>
      <c r="E22" s="115"/>
      <c r="F22" s="115"/>
      <c r="G22" s="115"/>
      <c r="H22"/>
      <c r="I22"/>
      <c r="J22"/>
      <c r="K22"/>
      <c r="L22"/>
    </row>
    <row r="23" spans="2:18" x14ac:dyDescent="0.25">
      <c r="B23"/>
      <c r="C23" s="113"/>
      <c r="D23" s="115"/>
      <c r="E23" s="115"/>
      <c r="F23" s="115"/>
      <c r="G23" s="115"/>
      <c r="H23"/>
      <c r="I23"/>
      <c r="J23"/>
      <c r="K23"/>
      <c r="L23"/>
    </row>
    <row r="24" spans="2:18" x14ac:dyDescent="0.25">
      <c r="B24"/>
      <c r="C24" s="113"/>
      <c r="D24" s="115"/>
      <c r="E24" s="115"/>
      <c r="F24" s="115"/>
      <c r="G24" s="115"/>
      <c r="H24" s="100"/>
      <c r="I24" s="100"/>
      <c r="J24" s="100"/>
      <c r="K24" s="100"/>
      <c r="L24" s="100"/>
    </row>
    <row r="25" spans="2:18" x14ac:dyDescent="0.25">
      <c r="B25"/>
      <c r="C25" s="113"/>
      <c r="D25" s="115"/>
      <c r="E25" s="115"/>
      <c r="F25" s="115"/>
      <c r="G25" s="115"/>
      <c r="H25" s="109"/>
      <c r="I25" s="109"/>
      <c r="J25" s="109"/>
      <c r="K25" s="109"/>
      <c r="L25" s="109"/>
    </row>
    <row r="26" spans="2:18" x14ac:dyDescent="0.25">
      <c r="C26" s="113"/>
      <c r="D26" s="115"/>
      <c r="E26" s="115"/>
      <c r="F26" s="115"/>
      <c r="G26" s="115"/>
      <c r="H26" s="109"/>
      <c r="I26" s="109"/>
      <c r="J26" s="109"/>
      <c r="K26" s="109"/>
      <c r="L26" s="109"/>
    </row>
    <row r="27" spans="2:18" x14ac:dyDescent="0.25">
      <c r="C27" s="113"/>
      <c r="D27" s="115"/>
      <c r="E27" s="115"/>
      <c r="F27" s="115"/>
      <c r="G27" s="115"/>
      <c r="H27" s="109"/>
      <c r="I27" s="109"/>
      <c r="J27" s="109"/>
      <c r="K27" s="109"/>
      <c r="L27" s="109"/>
    </row>
    <row r="28" spans="2:18" x14ac:dyDescent="0.25">
      <c r="C28" s="113"/>
      <c r="D28" s="115"/>
      <c r="E28" s="115"/>
      <c r="F28" s="115"/>
      <c r="G28" s="115"/>
      <c r="H28" s="109"/>
      <c r="I28" s="109"/>
      <c r="J28" s="109"/>
      <c r="K28" s="109"/>
      <c r="L28" s="109"/>
    </row>
    <row r="29" spans="2:18" x14ac:dyDescent="0.25">
      <c r="C29" s="113"/>
      <c r="D29" s="115"/>
      <c r="E29" s="115"/>
      <c r="F29" s="115"/>
      <c r="G29" s="115"/>
    </row>
    <row r="30" spans="2:18" x14ac:dyDescent="0.25">
      <c r="C30" s="101"/>
      <c r="D30" s="115"/>
      <c r="E30" s="115"/>
      <c r="F30" s="115"/>
      <c r="G30" s="115"/>
    </row>
    <row r="31" spans="2:18" x14ac:dyDescent="0.25">
      <c r="C31" s="101"/>
      <c r="D31" s="115"/>
      <c r="E31" s="115"/>
      <c r="F31" s="115"/>
      <c r="G31" s="115"/>
    </row>
    <row r="32" spans="2:18" x14ac:dyDescent="0.25">
      <c r="C32" s="101"/>
      <c r="D32" s="115"/>
      <c r="E32" s="115"/>
      <c r="F32" s="115"/>
      <c r="G32" s="115"/>
    </row>
    <row r="33" spans="3:7" x14ac:dyDescent="0.25">
      <c r="C33" s="101"/>
      <c r="D33" s="115"/>
      <c r="E33" s="115"/>
      <c r="F33" s="115"/>
      <c r="G33" s="115"/>
    </row>
    <row r="34" spans="3:7" x14ac:dyDescent="0.25">
      <c r="C34" s="101"/>
      <c r="D34" s="115"/>
      <c r="E34" s="115"/>
      <c r="F34" s="115"/>
      <c r="G34" s="115"/>
    </row>
    <row r="35" spans="3:7" x14ac:dyDescent="0.25">
      <c r="C35" s="101"/>
      <c r="D35" s="115"/>
      <c r="E35" s="115"/>
      <c r="F35" s="115"/>
      <c r="G35" s="115"/>
    </row>
    <row r="36" spans="3:7" x14ac:dyDescent="0.25">
      <c r="C36" s="101"/>
      <c r="D36" s="115"/>
      <c r="E36" s="115"/>
      <c r="F36" s="115"/>
      <c r="G36" s="115"/>
    </row>
    <row r="37" spans="3:7" x14ac:dyDescent="0.25">
      <c r="C37" s="101"/>
      <c r="D37" s="115"/>
      <c r="E37" s="115"/>
      <c r="F37" s="115"/>
      <c r="G37" s="115"/>
    </row>
    <row r="38" spans="3:7" x14ac:dyDescent="0.25">
      <c r="C38" s="101"/>
      <c r="D38" s="115"/>
      <c r="E38" s="115"/>
      <c r="F38" s="115"/>
      <c r="G38" s="115"/>
    </row>
    <row r="39" spans="3:7" x14ac:dyDescent="0.25">
      <c r="C39" s="101"/>
      <c r="D39" s="115"/>
      <c r="E39" s="115"/>
      <c r="F39" s="115"/>
      <c r="G39" s="115"/>
    </row>
    <row r="40" spans="3:7" x14ac:dyDescent="0.25">
      <c r="C40" s="101"/>
      <c r="D40" s="115"/>
      <c r="E40" s="115"/>
      <c r="F40" s="115"/>
      <c r="G40" s="115"/>
    </row>
    <row r="41" spans="3:7" x14ac:dyDescent="0.25">
      <c r="C41" s="101"/>
      <c r="D41" s="115"/>
      <c r="E41" s="115"/>
      <c r="F41" s="115"/>
      <c r="G41" s="115"/>
    </row>
    <row r="42" spans="3:7" x14ac:dyDescent="0.25">
      <c r="C42" s="101"/>
      <c r="D42" s="115"/>
      <c r="E42" s="115"/>
      <c r="F42" s="115"/>
      <c r="G42" s="115"/>
    </row>
    <row r="43" spans="3:7" x14ac:dyDescent="0.25">
      <c r="C43" s="101"/>
      <c r="D43" s="115"/>
      <c r="E43" s="115"/>
      <c r="F43" s="115"/>
      <c r="G43" s="115"/>
    </row>
    <row r="44" spans="3:7" x14ac:dyDescent="0.25">
      <c r="C44" s="101"/>
      <c r="D44" s="115"/>
      <c r="E44" s="115"/>
      <c r="F44" s="115"/>
      <c r="G44" s="115"/>
    </row>
    <row r="45" spans="3:7" x14ac:dyDescent="0.25">
      <c r="C45" s="101"/>
      <c r="D45" s="115"/>
      <c r="E45" s="115"/>
      <c r="F45" s="115"/>
      <c r="G45" s="115"/>
    </row>
    <row r="46" spans="3:7" x14ac:dyDescent="0.25">
      <c r="C46" s="101"/>
      <c r="D46" s="115"/>
      <c r="E46" s="115"/>
      <c r="F46" s="115"/>
      <c r="G46" s="115"/>
    </row>
    <row r="47" spans="3:7" x14ac:dyDescent="0.25">
      <c r="C47" s="101"/>
      <c r="D47" s="115"/>
      <c r="E47" s="115"/>
      <c r="F47" s="115"/>
      <c r="G47" s="115"/>
    </row>
    <row r="48" spans="3:7" x14ac:dyDescent="0.25">
      <c r="C48" s="101"/>
      <c r="D48" s="115"/>
      <c r="E48" s="115"/>
      <c r="F48" s="115"/>
      <c r="G48" s="115"/>
    </row>
    <row r="49" spans="3:7" x14ac:dyDescent="0.25">
      <c r="C49" s="101"/>
      <c r="D49" s="115"/>
      <c r="E49" s="115"/>
      <c r="F49" s="115"/>
      <c r="G49" s="115"/>
    </row>
    <row r="50" spans="3:7" x14ac:dyDescent="0.25">
      <c r="C50" s="101"/>
      <c r="D50" s="115"/>
      <c r="E50" s="115"/>
      <c r="F50" s="115"/>
      <c r="G50" s="115"/>
    </row>
    <row r="51" spans="3:7" x14ac:dyDescent="0.25">
      <c r="C51" s="101"/>
      <c r="D51" s="115"/>
      <c r="E51" s="115"/>
      <c r="F51" s="115"/>
      <c r="G51" s="115"/>
    </row>
    <row r="52" spans="3:7" x14ac:dyDescent="0.25">
      <c r="C52" s="101"/>
      <c r="D52" s="115"/>
      <c r="E52" s="115"/>
      <c r="F52" s="115"/>
      <c r="G52" s="115"/>
    </row>
    <row r="53" spans="3:7" x14ac:dyDescent="0.25">
      <c r="C53" s="101"/>
      <c r="D53" s="115"/>
      <c r="E53" s="115"/>
      <c r="F53" s="115"/>
      <c r="G53" s="115"/>
    </row>
    <row r="54" spans="3:7" x14ac:dyDescent="0.25">
      <c r="C54" s="101"/>
      <c r="D54" s="115"/>
      <c r="E54" s="115"/>
      <c r="F54" s="115"/>
      <c r="G54" s="115"/>
    </row>
    <row r="55" spans="3:7" x14ac:dyDescent="0.25">
      <c r="C55" s="101"/>
      <c r="D55" s="115"/>
      <c r="E55" s="115"/>
      <c r="F55" s="115"/>
      <c r="G55" s="115"/>
    </row>
    <row r="56" spans="3:7" x14ac:dyDescent="0.25">
      <c r="C56" s="101"/>
      <c r="D56" s="115"/>
      <c r="E56" s="115"/>
      <c r="F56" s="115"/>
      <c r="G56" s="115"/>
    </row>
    <row r="57" spans="3:7" x14ac:dyDescent="0.25">
      <c r="C57" s="101"/>
      <c r="D57" s="115"/>
      <c r="E57" s="115"/>
      <c r="F57" s="115"/>
      <c r="G57" s="115"/>
    </row>
    <row r="58" spans="3:7" x14ac:dyDescent="0.25">
      <c r="C58" s="101"/>
      <c r="D58" s="115"/>
      <c r="E58" s="115"/>
      <c r="F58" s="115"/>
      <c r="G58" s="115"/>
    </row>
    <row r="59" spans="3:7" x14ac:dyDescent="0.25">
      <c r="C59" s="101"/>
      <c r="D59" s="115"/>
      <c r="E59" s="115"/>
      <c r="F59" s="115"/>
      <c r="G59" s="115"/>
    </row>
    <row r="60" spans="3:7" x14ac:dyDescent="0.25">
      <c r="C60" s="101"/>
      <c r="D60" s="115"/>
      <c r="E60" s="115"/>
      <c r="F60" s="115"/>
      <c r="G60" s="115"/>
    </row>
    <row r="61" spans="3:7" x14ac:dyDescent="0.25">
      <c r="C61" s="101"/>
      <c r="D61" s="115"/>
      <c r="E61" s="115"/>
      <c r="F61" s="115"/>
      <c r="G61" s="115"/>
    </row>
    <row r="62" spans="3:7" x14ac:dyDescent="0.25">
      <c r="C62" s="101"/>
      <c r="D62" s="115"/>
      <c r="E62" s="115"/>
      <c r="F62" s="115"/>
      <c r="G62" s="115"/>
    </row>
    <row r="63" spans="3:7" x14ac:dyDescent="0.25">
      <c r="C63" s="101"/>
      <c r="D63" s="115"/>
      <c r="E63" s="115"/>
      <c r="F63" s="115"/>
      <c r="G63" s="115"/>
    </row>
    <row r="64" spans="3:7" x14ac:dyDescent="0.25">
      <c r="C64" s="101"/>
      <c r="D64" s="115"/>
      <c r="E64" s="115"/>
      <c r="F64" s="115"/>
      <c r="G64" s="115"/>
    </row>
    <row r="65" spans="3:7" x14ac:dyDescent="0.25">
      <c r="C65" s="101"/>
      <c r="D65" s="115"/>
      <c r="E65" s="115"/>
      <c r="F65" s="115"/>
      <c r="G65" s="115"/>
    </row>
    <row r="66" spans="3:7" x14ac:dyDescent="0.25">
      <c r="C66" s="101"/>
      <c r="D66" s="115"/>
      <c r="E66" s="115"/>
      <c r="F66" s="115"/>
      <c r="G66" s="115"/>
    </row>
    <row r="67" spans="3:7" x14ac:dyDescent="0.25">
      <c r="C67" s="101"/>
      <c r="D67" s="115"/>
      <c r="E67" s="115"/>
      <c r="F67" s="115"/>
      <c r="G67" s="115"/>
    </row>
    <row r="68" spans="3:7" x14ac:dyDescent="0.25">
      <c r="C68" s="101"/>
      <c r="D68" s="115"/>
      <c r="E68" s="115"/>
      <c r="F68" s="115"/>
      <c r="G68" s="115"/>
    </row>
    <row r="69" spans="3:7" x14ac:dyDescent="0.25">
      <c r="C69" s="101"/>
      <c r="D69" s="115"/>
      <c r="E69" s="115"/>
      <c r="F69" s="115"/>
      <c r="G69" s="115"/>
    </row>
    <row r="70" spans="3:7" x14ac:dyDescent="0.25">
      <c r="C70" s="101"/>
      <c r="D70" s="115"/>
      <c r="E70" s="115"/>
      <c r="F70" s="115"/>
      <c r="G70" s="115"/>
    </row>
    <row r="71" spans="3:7" x14ac:dyDescent="0.25">
      <c r="C71" s="101"/>
      <c r="D71" s="115"/>
      <c r="E71" s="115"/>
      <c r="F71" s="115"/>
      <c r="G71" s="115"/>
    </row>
    <row r="72" spans="3:7" x14ac:dyDescent="0.25">
      <c r="C72" s="101"/>
      <c r="D72" s="115"/>
      <c r="E72" s="115"/>
      <c r="F72" s="115"/>
      <c r="G72" s="115"/>
    </row>
    <row r="73" spans="3:7" x14ac:dyDescent="0.25">
      <c r="C73" s="101"/>
      <c r="D73" s="115"/>
      <c r="E73" s="115"/>
      <c r="F73" s="115"/>
      <c r="G73" s="115"/>
    </row>
    <row r="74" spans="3:7" x14ac:dyDescent="0.25">
      <c r="C74" s="101"/>
      <c r="D74" s="115"/>
      <c r="E74" s="115"/>
      <c r="F74" s="115"/>
      <c r="G74" s="115"/>
    </row>
    <row r="75" spans="3:7" x14ac:dyDescent="0.25">
      <c r="C75" s="101"/>
      <c r="D75" s="115"/>
      <c r="E75" s="115"/>
      <c r="F75" s="115"/>
      <c r="G75" s="115"/>
    </row>
    <row r="76" spans="3:7" x14ac:dyDescent="0.25">
      <c r="C76" s="101"/>
      <c r="D76" s="115"/>
      <c r="E76" s="115"/>
      <c r="F76" s="115"/>
      <c r="G76" s="115"/>
    </row>
    <row r="77" spans="3:7" x14ac:dyDescent="0.25">
      <c r="C77" s="101"/>
      <c r="D77" s="115"/>
      <c r="E77" s="115"/>
      <c r="F77" s="115"/>
      <c r="G77" s="115"/>
    </row>
    <row r="78" spans="3:7" x14ac:dyDescent="0.25">
      <c r="C78" s="101"/>
      <c r="D78" s="115"/>
      <c r="E78" s="115"/>
      <c r="F78" s="115"/>
      <c r="G78" s="115"/>
    </row>
    <row r="79" spans="3:7" x14ac:dyDescent="0.25">
      <c r="C79" s="101"/>
      <c r="D79" s="115"/>
      <c r="E79" s="115"/>
      <c r="F79" s="115"/>
      <c r="G79" s="115"/>
    </row>
    <row r="80" spans="3:7" x14ac:dyDescent="0.25">
      <c r="C80" s="101"/>
      <c r="D80" s="115"/>
      <c r="E80" s="115"/>
      <c r="F80" s="115"/>
      <c r="G80" s="115"/>
    </row>
    <row r="81" spans="3:7" x14ac:dyDescent="0.25">
      <c r="C81" s="101"/>
      <c r="D81" s="115"/>
      <c r="E81" s="115"/>
      <c r="F81" s="115"/>
      <c r="G81" s="115"/>
    </row>
    <row r="82" spans="3:7" x14ac:dyDescent="0.25">
      <c r="C82" s="101"/>
      <c r="D82" s="115"/>
      <c r="E82" s="115"/>
      <c r="F82" s="115"/>
      <c r="G82" s="115"/>
    </row>
    <row r="83" spans="3:7" x14ac:dyDescent="0.25">
      <c r="C83" s="101"/>
      <c r="D83" s="115"/>
      <c r="E83" s="115"/>
      <c r="F83" s="115"/>
      <c r="G83" s="115"/>
    </row>
    <row r="84" spans="3:7" x14ac:dyDescent="0.25">
      <c r="C84" s="101"/>
      <c r="D84" s="115"/>
      <c r="E84" s="115"/>
      <c r="F84" s="115"/>
      <c r="G84" s="115"/>
    </row>
    <row r="85" spans="3:7" x14ac:dyDescent="0.25">
      <c r="C85" s="101"/>
      <c r="D85" s="115"/>
      <c r="E85" s="115"/>
      <c r="F85" s="115"/>
      <c r="G85" s="115"/>
    </row>
    <row r="86" spans="3:7" x14ac:dyDescent="0.25">
      <c r="C86" s="101"/>
      <c r="D86" s="115"/>
      <c r="E86" s="115"/>
      <c r="F86" s="115"/>
      <c r="G86" s="115"/>
    </row>
    <row r="87" spans="3:7" x14ac:dyDescent="0.25">
      <c r="C87" s="101"/>
      <c r="D87" s="115"/>
      <c r="E87" s="115"/>
      <c r="F87" s="115"/>
      <c r="G87" s="115"/>
    </row>
    <row r="88" spans="3:7" x14ac:dyDescent="0.25">
      <c r="C88" s="101"/>
      <c r="D88" s="115"/>
      <c r="E88" s="115"/>
      <c r="F88" s="115"/>
      <c r="G88" s="115"/>
    </row>
    <row r="89" spans="3:7" x14ac:dyDescent="0.25">
      <c r="C89" s="101"/>
      <c r="D89" s="115"/>
      <c r="E89" s="115"/>
      <c r="F89" s="115"/>
      <c r="G89" s="115"/>
    </row>
    <row r="90" spans="3:7" x14ac:dyDescent="0.25">
      <c r="C90" s="101"/>
      <c r="D90" s="115"/>
      <c r="E90" s="115"/>
      <c r="F90" s="115"/>
      <c r="G90" s="115"/>
    </row>
    <row r="91" spans="3:7" x14ac:dyDescent="0.25">
      <c r="C91" s="101"/>
      <c r="D91" s="115"/>
      <c r="E91" s="115"/>
      <c r="F91" s="115"/>
      <c r="G91" s="115"/>
    </row>
    <row r="92" spans="3:7" x14ac:dyDescent="0.25">
      <c r="C92" s="101"/>
      <c r="D92" s="115"/>
      <c r="E92" s="115"/>
      <c r="F92" s="115"/>
      <c r="G92" s="115"/>
    </row>
    <row r="93" spans="3:7" x14ac:dyDescent="0.25">
      <c r="C93" s="101"/>
      <c r="D93" s="115"/>
      <c r="E93" s="115"/>
      <c r="F93" s="115"/>
      <c r="G93" s="115"/>
    </row>
    <row r="94" spans="3:7" x14ac:dyDescent="0.25">
      <c r="C94" s="101"/>
      <c r="D94" s="115"/>
      <c r="E94" s="115"/>
      <c r="F94" s="115"/>
      <c r="G94" s="115"/>
    </row>
    <row r="95" spans="3:7" x14ac:dyDescent="0.25">
      <c r="C95" s="101"/>
      <c r="D95" s="115"/>
      <c r="E95" s="115"/>
      <c r="F95" s="115"/>
      <c r="G95" s="115"/>
    </row>
    <row r="96" spans="3:7" x14ac:dyDescent="0.25">
      <c r="C96" s="101"/>
      <c r="D96" s="115"/>
      <c r="E96" s="115"/>
      <c r="F96" s="115"/>
      <c r="G96" s="115"/>
    </row>
    <row r="97" spans="3:7" x14ac:dyDescent="0.25">
      <c r="C97" s="101"/>
      <c r="D97" s="115"/>
      <c r="E97" s="115"/>
      <c r="F97" s="115"/>
      <c r="G97" s="115"/>
    </row>
    <row r="98" spans="3:7" x14ac:dyDescent="0.25">
      <c r="C98" s="101"/>
      <c r="D98" s="115"/>
      <c r="E98" s="115"/>
      <c r="F98" s="115"/>
      <c r="G98" s="115"/>
    </row>
    <row r="99" spans="3:7" x14ac:dyDescent="0.25">
      <c r="C99" s="101"/>
      <c r="D99" s="115"/>
      <c r="E99" s="115"/>
      <c r="F99" s="115"/>
      <c r="G99" s="115"/>
    </row>
    <row r="100" spans="3:7" x14ac:dyDescent="0.25">
      <c r="C100" s="101"/>
      <c r="D100" s="115"/>
      <c r="E100" s="115"/>
      <c r="F100" s="115"/>
      <c r="G100" s="115"/>
    </row>
    <row r="101" spans="3:7" x14ac:dyDescent="0.25">
      <c r="C101" s="101"/>
      <c r="D101" s="115"/>
      <c r="E101" s="115"/>
      <c r="F101" s="115"/>
      <c r="G101" s="115"/>
    </row>
    <row r="102" spans="3:7" x14ac:dyDescent="0.25">
      <c r="C102" s="101"/>
      <c r="D102" s="115"/>
      <c r="E102" s="115"/>
      <c r="F102" s="115"/>
      <c r="G102" s="115"/>
    </row>
    <row r="103" spans="3:7" x14ac:dyDescent="0.25">
      <c r="C103" s="101"/>
      <c r="D103" s="115"/>
      <c r="E103" s="115"/>
      <c r="F103" s="115"/>
      <c r="G103" s="115"/>
    </row>
    <row r="104" spans="3:7" x14ac:dyDescent="0.25">
      <c r="C104" s="101"/>
      <c r="D104" s="115"/>
      <c r="E104" s="115"/>
      <c r="F104" s="115"/>
      <c r="G104" s="115"/>
    </row>
    <row r="105" spans="3:7" x14ac:dyDescent="0.25">
      <c r="C105" s="101"/>
      <c r="D105" s="115"/>
      <c r="E105" s="115"/>
      <c r="F105" s="115"/>
      <c r="G105" s="115"/>
    </row>
    <row r="106" spans="3:7" x14ac:dyDescent="0.25">
      <c r="C106" s="101"/>
      <c r="D106" s="115"/>
      <c r="E106" s="115"/>
      <c r="F106" s="115"/>
      <c r="G106" s="115"/>
    </row>
    <row r="107" spans="3:7" x14ac:dyDescent="0.25">
      <c r="C107" s="101"/>
      <c r="D107" s="115"/>
      <c r="E107" s="115"/>
      <c r="F107" s="115"/>
      <c r="G107" s="115"/>
    </row>
    <row r="108" spans="3:7" x14ac:dyDescent="0.25">
      <c r="C108" s="101"/>
      <c r="D108" s="115"/>
      <c r="E108" s="115"/>
      <c r="F108" s="115"/>
      <c r="G108" s="115"/>
    </row>
    <row r="109" spans="3:7" x14ac:dyDescent="0.25">
      <c r="C109" s="101"/>
      <c r="D109" s="115"/>
      <c r="E109" s="115"/>
      <c r="F109" s="115"/>
      <c r="G109" s="115"/>
    </row>
    <row r="110" spans="3:7" x14ac:dyDescent="0.25">
      <c r="C110" s="101"/>
      <c r="D110" s="115"/>
      <c r="E110" s="115"/>
      <c r="F110" s="115"/>
      <c r="G110" s="115"/>
    </row>
    <row r="111" spans="3:7" x14ac:dyDescent="0.25">
      <c r="C111" s="101"/>
      <c r="D111" s="115"/>
      <c r="E111" s="115"/>
      <c r="F111" s="115"/>
      <c r="G111" s="115"/>
    </row>
    <row r="112" spans="3:7" x14ac:dyDescent="0.25">
      <c r="C112" s="101"/>
      <c r="D112" s="115"/>
      <c r="E112" s="115"/>
      <c r="F112" s="115"/>
      <c r="G112" s="115"/>
    </row>
    <row r="113" spans="3:7" x14ac:dyDescent="0.25">
      <c r="C113" s="101"/>
      <c r="D113" s="115"/>
      <c r="E113" s="115"/>
      <c r="F113" s="115"/>
      <c r="G113" s="115"/>
    </row>
    <row r="114" spans="3:7" x14ac:dyDescent="0.25">
      <c r="C114" s="101"/>
      <c r="D114" s="115"/>
      <c r="E114" s="115"/>
      <c r="F114" s="115"/>
      <c r="G114" s="115"/>
    </row>
    <row r="115" spans="3:7" x14ac:dyDescent="0.25">
      <c r="C115" s="101"/>
      <c r="D115" s="115"/>
      <c r="E115" s="115"/>
      <c r="F115" s="115"/>
      <c r="G115" s="115"/>
    </row>
    <row r="116" spans="3:7" x14ac:dyDescent="0.25">
      <c r="C116" s="101"/>
      <c r="D116" s="115"/>
      <c r="E116" s="115"/>
      <c r="F116" s="115"/>
      <c r="G116" s="115"/>
    </row>
    <row r="117" spans="3:7" x14ac:dyDescent="0.25">
      <c r="C117" s="101"/>
      <c r="D117" s="115"/>
      <c r="E117" s="115"/>
      <c r="F117" s="115"/>
      <c r="G117" s="115"/>
    </row>
    <row r="118" spans="3:7" x14ac:dyDescent="0.25">
      <c r="C118" s="101"/>
      <c r="D118" s="115"/>
      <c r="E118" s="115"/>
      <c r="F118" s="115"/>
      <c r="G118" s="115"/>
    </row>
    <row r="119" spans="3:7" x14ac:dyDescent="0.25">
      <c r="C119" s="101"/>
      <c r="D119" s="115"/>
      <c r="E119" s="115"/>
      <c r="F119" s="115"/>
      <c r="G119" s="115"/>
    </row>
    <row r="120" spans="3:7" x14ac:dyDescent="0.25">
      <c r="C120" s="101"/>
      <c r="D120" s="115"/>
      <c r="E120" s="115"/>
      <c r="F120" s="115"/>
      <c r="G120" s="115"/>
    </row>
    <row r="121" spans="3:7" x14ac:dyDescent="0.25">
      <c r="C121" s="101"/>
      <c r="D121" s="115"/>
      <c r="E121" s="115"/>
      <c r="F121" s="115"/>
      <c r="G121" s="115"/>
    </row>
    <row r="122" spans="3:7" x14ac:dyDescent="0.25">
      <c r="C122" s="101"/>
      <c r="D122" s="115"/>
      <c r="E122" s="115"/>
      <c r="F122" s="115"/>
      <c r="G122" s="115"/>
    </row>
    <row r="123" spans="3:7" x14ac:dyDescent="0.25">
      <c r="C123" s="101"/>
      <c r="D123" s="115"/>
      <c r="E123" s="115"/>
      <c r="F123" s="115"/>
      <c r="G123" s="115"/>
    </row>
    <row r="124" spans="3:7" x14ac:dyDescent="0.25">
      <c r="C124" s="101"/>
      <c r="D124" s="115"/>
      <c r="E124" s="115"/>
      <c r="F124" s="115"/>
      <c r="G124" s="115"/>
    </row>
    <row r="125" spans="3:7" x14ac:dyDescent="0.25">
      <c r="C125" s="101"/>
      <c r="D125" s="115"/>
      <c r="E125" s="115"/>
      <c r="F125" s="115"/>
      <c r="G125" s="115"/>
    </row>
    <row r="126" spans="3:7" x14ac:dyDescent="0.25">
      <c r="C126" s="101"/>
      <c r="D126" s="115"/>
      <c r="E126" s="115"/>
      <c r="F126" s="115"/>
      <c r="G126" s="115"/>
    </row>
    <row r="127" spans="3:7" x14ac:dyDescent="0.25">
      <c r="C127" s="101"/>
      <c r="D127" s="115"/>
      <c r="E127" s="115"/>
      <c r="F127" s="115"/>
      <c r="G127" s="115"/>
    </row>
    <row r="128" spans="3:7" x14ac:dyDescent="0.25">
      <c r="C128" s="101"/>
      <c r="D128" s="115"/>
      <c r="E128" s="115"/>
      <c r="F128" s="115"/>
      <c r="G128" s="115"/>
    </row>
    <row r="129" spans="3:7" x14ac:dyDescent="0.25">
      <c r="C129" s="101"/>
      <c r="D129" s="115"/>
      <c r="E129" s="115"/>
      <c r="F129" s="115"/>
      <c r="G129" s="115"/>
    </row>
    <row r="130" spans="3:7" x14ac:dyDescent="0.25">
      <c r="C130" s="101"/>
      <c r="D130" s="115"/>
      <c r="E130" s="115"/>
      <c r="F130" s="115"/>
      <c r="G130" s="115"/>
    </row>
    <row r="131" spans="3:7" x14ac:dyDescent="0.25">
      <c r="C131" s="101"/>
      <c r="D131" s="115"/>
      <c r="E131" s="115"/>
      <c r="F131" s="115"/>
      <c r="G131" s="115"/>
    </row>
    <row r="132" spans="3:7" x14ac:dyDescent="0.25">
      <c r="C132" s="101"/>
      <c r="D132" s="115"/>
      <c r="E132" s="115"/>
      <c r="F132" s="115"/>
      <c r="G132" s="115"/>
    </row>
    <row r="133" spans="3:7" x14ac:dyDescent="0.25">
      <c r="C133" s="101"/>
      <c r="D133" s="115"/>
      <c r="E133" s="115"/>
      <c r="F133" s="115"/>
      <c r="G133" s="115"/>
    </row>
    <row r="134" spans="3:7" x14ac:dyDescent="0.25">
      <c r="C134" s="101"/>
      <c r="D134" s="115"/>
      <c r="E134" s="115"/>
      <c r="F134" s="115"/>
      <c r="G134" s="115"/>
    </row>
    <row r="135" spans="3:7" x14ac:dyDescent="0.25">
      <c r="C135" s="101"/>
      <c r="D135" s="115"/>
      <c r="E135" s="115"/>
      <c r="F135" s="115"/>
      <c r="G135" s="115"/>
    </row>
    <row r="136" spans="3:7" x14ac:dyDescent="0.25">
      <c r="C136" s="101"/>
      <c r="D136" s="115"/>
      <c r="E136" s="115"/>
      <c r="F136" s="115"/>
      <c r="G136" s="115"/>
    </row>
    <row r="137" spans="3:7" x14ac:dyDescent="0.25">
      <c r="C137" s="101"/>
      <c r="D137" s="115"/>
      <c r="E137" s="115"/>
      <c r="F137" s="115"/>
      <c r="G137" s="115"/>
    </row>
    <row r="138" spans="3:7" x14ac:dyDescent="0.25">
      <c r="C138" s="101"/>
      <c r="D138" s="115"/>
      <c r="E138" s="115"/>
      <c r="F138" s="115"/>
      <c r="G138" s="115"/>
    </row>
    <row r="139" spans="3:7" x14ac:dyDescent="0.25">
      <c r="C139" s="101"/>
      <c r="D139" s="115"/>
      <c r="E139" s="115"/>
      <c r="F139" s="115"/>
      <c r="G139" s="115"/>
    </row>
    <row r="140" spans="3:7" x14ac:dyDescent="0.25">
      <c r="C140" s="101"/>
      <c r="D140" s="115"/>
      <c r="E140" s="115"/>
      <c r="F140" s="115"/>
      <c r="G140" s="115"/>
    </row>
    <row r="141" spans="3:7" x14ac:dyDescent="0.25">
      <c r="C141" s="101"/>
      <c r="D141" s="115"/>
      <c r="E141" s="115"/>
      <c r="F141" s="115"/>
      <c r="G141" s="115"/>
    </row>
    <row r="142" spans="3:7" x14ac:dyDescent="0.25">
      <c r="C142" s="101"/>
      <c r="D142" s="115"/>
      <c r="E142" s="115"/>
      <c r="F142" s="115"/>
      <c r="G142" s="115"/>
    </row>
    <row r="143" spans="3:7" x14ac:dyDescent="0.25">
      <c r="C143" s="101"/>
      <c r="D143" s="115"/>
      <c r="E143" s="115"/>
      <c r="F143" s="115"/>
      <c r="G143" s="115"/>
    </row>
    <row r="144" spans="3:7" x14ac:dyDescent="0.25">
      <c r="C144" s="101"/>
      <c r="D144" s="115"/>
      <c r="E144" s="115"/>
      <c r="F144" s="115"/>
      <c r="G144" s="115"/>
    </row>
    <row r="145" spans="3:7" x14ac:dyDescent="0.25">
      <c r="C145" s="101"/>
      <c r="D145" s="115"/>
      <c r="E145" s="115"/>
      <c r="F145" s="115"/>
      <c r="G145" s="115"/>
    </row>
    <row r="146" spans="3:7" x14ac:dyDescent="0.25">
      <c r="C146" s="101"/>
      <c r="D146" s="115"/>
      <c r="E146" s="115"/>
      <c r="F146" s="115"/>
      <c r="G146" s="115"/>
    </row>
    <row r="147" spans="3:7" x14ac:dyDescent="0.25">
      <c r="C147" s="101"/>
      <c r="D147" s="115"/>
      <c r="E147" s="115"/>
      <c r="F147" s="115"/>
      <c r="G147" s="115"/>
    </row>
    <row r="148" spans="3:7" x14ac:dyDescent="0.25">
      <c r="C148" s="101"/>
      <c r="D148" s="115"/>
      <c r="E148" s="115"/>
      <c r="F148" s="115"/>
      <c r="G148" s="115"/>
    </row>
    <row r="149" spans="3:7" x14ac:dyDescent="0.25">
      <c r="C149" s="101"/>
      <c r="D149" s="115"/>
      <c r="E149" s="115"/>
      <c r="F149" s="115"/>
      <c r="G149" s="115"/>
    </row>
    <row r="150" spans="3:7" x14ac:dyDescent="0.25">
      <c r="C150" s="101"/>
      <c r="D150" s="115"/>
      <c r="E150" s="115"/>
      <c r="F150" s="115"/>
      <c r="G150" s="115"/>
    </row>
    <row r="151" spans="3:7" x14ac:dyDescent="0.25">
      <c r="C151" s="101"/>
      <c r="D151" s="115"/>
      <c r="E151" s="115"/>
      <c r="F151" s="115"/>
      <c r="G151" s="115"/>
    </row>
    <row r="152" spans="3:7" x14ac:dyDescent="0.25">
      <c r="C152" s="101"/>
      <c r="D152" s="115"/>
      <c r="E152" s="115"/>
      <c r="F152" s="115"/>
      <c r="G152" s="115"/>
    </row>
    <row r="153" spans="3:7" x14ac:dyDescent="0.25">
      <c r="C153" s="101"/>
      <c r="D153" s="115"/>
      <c r="E153" s="115"/>
      <c r="F153" s="115"/>
      <c r="G153" s="115"/>
    </row>
    <row r="154" spans="3:7" x14ac:dyDescent="0.25">
      <c r="C154" s="101"/>
      <c r="D154" s="115"/>
      <c r="E154" s="115"/>
      <c r="F154" s="115"/>
      <c r="G154" s="115"/>
    </row>
    <row r="155" spans="3:7" x14ac:dyDescent="0.25">
      <c r="C155" s="101"/>
      <c r="D155" s="115"/>
      <c r="E155" s="115"/>
      <c r="F155" s="115"/>
      <c r="G155" s="115"/>
    </row>
    <row r="156" spans="3:7" x14ac:dyDescent="0.25">
      <c r="C156" s="101"/>
      <c r="D156" s="115"/>
      <c r="E156" s="115"/>
      <c r="F156" s="115"/>
      <c r="G156" s="115"/>
    </row>
    <row r="157" spans="3:7" x14ac:dyDescent="0.25">
      <c r="C157" s="101"/>
      <c r="D157" s="115"/>
      <c r="E157" s="115"/>
      <c r="F157" s="115"/>
      <c r="G157" s="115"/>
    </row>
    <row r="158" spans="3:7" x14ac:dyDescent="0.25">
      <c r="C158" s="101"/>
      <c r="D158" s="115"/>
      <c r="E158" s="115"/>
      <c r="F158" s="115"/>
      <c r="G158" s="115"/>
    </row>
    <row r="159" spans="3:7" x14ac:dyDescent="0.25">
      <c r="C159" s="101"/>
      <c r="D159" s="115"/>
      <c r="E159" s="115"/>
      <c r="F159" s="115"/>
      <c r="G159" s="115"/>
    </row>
    <row r="160" spans="3:7" x14ac:dyDescent="0.25">
      <c r="C160" s="101"/>
      <c r="D160" s="115"/>
      <c r="E160" s="115"/>
      <c r="F160" s="115"/>
      <c r="G160" s="115"/>
    </row>
    <row r="161" spans="3:7" x14ac:dyDescent="0.25">
      <c r="C161" s="101"/>
      <c r="D161" s="115"/>
      <c r="E161" s="115"/>
      <c r="F161" s="115"/>
      <c r="G161" s="115"/>
    </row>
    <row r="162" spans="3:7" x14ac:dyDescent="0.25">
      <c r="C162" s="101"/>
      <c r="D162" s="115"/>
      <c r="E162" s="115"/>
      <c r="F162" s="115"/>
      <c r="G162" s="115"/>
    </row>
    <row r="163" spans="3:7" x14ac:dyDescent="0.25">
      <c r="C163" s="101"/>
      <c r="D163" s="115"/>
      <c r="E163" s="115"/>
      <c r="F163" s="115"/>
      <c r="G163" s="115"/>
    </row>
    <row r="164" spans="3:7" x14ac:dyDescent="0.25">
      <c r="C164" s="101"/>
      <c r="D164" s="115"/>
      <c r="E164" s="115"/>
      <c r="F164" s="115"/>
      <c r="G164" s="115"/>
    </row>
    <row r="165" spans="3:7" x14ac:dyDescent="0.25">
      <c r="C165" s="101"/>
      <c r="D165" s="115"/>
      <c r="E165" s="115"/>
      <c r="F165" s="115"/>
      <c r="G165" s="115"/>
    </row>
    <row r="166" spans="3:7" x14ac:dyDescent="0.25">
      <c r="C166" s="101"/>
      <c r="D166" s="115"/>
      <c r="E166" s="115"/>
      <c r="F166" s="115"/>
      <c r="G166" s="115"/>
    </row>
    <row r="167" spans="3:7" x14ac:dyDescent="0.25">
      <c r="C167" s="101"/>
      <c r="D167" s="115"/>
      <c r="E167" s="115"/>
      <c r="F167" s="115"/>
      <c r="G167" s="115"/>
    </row>
    <row r="168" spans="3:7" x14ac:dyDescent="0.25">
      <c r="C168" s="101"/>
      <c r="D168" s="115"/>
      <c r="E168" s="115"/>
      <c r="F168" s="115"/>
      <c r="G168" s="115"/>
    </row>
    <row r="169" spans="3:7" x14ac:dyDescent="0.25">
      <c r="C169" s="101"/>
      <c r="D169" s="115"/>
      <c r="E169" s="115"/>
      <c r="F169" s="115"/>
      <c r="G169" s="115"/>
    </row>
    <row r="170" spans="3:7" x14ac:dyDescent="0.25">
      <c r="C170" s="101"/>
      <c r="D170" s="115"/>
      <c r="E170" s="115"/>
      <c r="F170" s="115"/>
      <c r="G170" s="115"/>
    </row>
    <row r="171" spans="3:7" x14ac:dyDescent="0.25">
      <c r="C171" s="101"/>
      <c r="D171" s="115"/>
      <c r="E171" s="115"/>
      <c r="F171" s="115"/>
      <c r="G171" s="115"/>
    </row>
    <row r="172" spans="3:7" x14ac:dyDescent="0.25">
      <c r="C172" s="101"/>
      <c r="D172" s="115"/>
      <c r="E172" s="115"/>
      <c r="F172" s="115"/>
      <c r="G172" s="115"/>
    </row>
    <row r="173" spans="3:7" x14ac:dyDescent="0.25">
      <c r="C173" s="101"/>
      <c r="D173" s="115"/>
      <c r="E173" s="115"/>
      <c r="F173" s="115"/>
      <c r="G173" s="115"/>
    </row>
    <row r="174" spans="3:7" x14ac:dyDescent="0.25">
      <c r="C174" s="101"/>
      <c r="D174" s="115"/>
      <c r="E174" s="115"/>
      <c r="F174" s="115"/>
      <c r="G174" s="115"/>
    </row>
    <row r="175" spans="3:7" x14ac:dyDescent="0.25">
      <c r="C175" s="101"/>
      <c r="D175" s="115"/>
      <c r="E175" s="115"/>
      <c r="F175" s="115"/>
      <c r="G175" s="115"/>
    </row>
    <row r="176" spans="3:7" x14ac:dyDescent="0.25">
      <c r="C176" s="101"/>
      <c r="D176" s="115"/>
      <c r="E176" s="115"/>
      <c r="F176" s="115"/>
      <c r="G176" s="115"/>
    </row>
    <row r="177" spans="3:7" x14ac:dyDescent="0.25">
      <c r="C177" s="101"/>
      <c r="D177" s="115"/>
      <c r="E177" s="115"/>
      <c r="F177" s="115"/>
      <c r="G177" s="115"/>
    </row>
    <row r="178" spans="3:7" x14ac:dyDescent="0.25">
      <c r="C178" s="101"/>
      <c r="D178" s="115"/>
      <c r="E178" s="115"/>
      <c r="F178" s="115"/>
      <c r="G178" s="115"/>
    </row>
    <row r="179" spans="3:7" x14ac:dyDescent="0.25">
      <c r="C179" s="101"/>
      <c r="D179" s="115"/>
      <c r="E179" s="115"/>
      <c r="F179" s="115"/>
      <c r="G179" s="115"/>
    </row>
    <row r="180" spans="3:7" x14ac:dyDescent="0.25">
      <c r="C180" s="101"/>
      <c r="D180" s="115"/>
      <c r="E180" s="115"/>
      <c r="F180" s="115"/>
      <c r="G180" s="115"/>
    </row>
    <row r="181" spans="3:7" x14ac:dyDescent="0.25">
      <c r="C181" s="101"/>
      <c r="D181" s="115"/>
      <c r="E181" s="115"/>
      <c r="F181" s="115"/>
      <c r="G181" s="115"/>
    </row>
    <row r="182" spans="3:7" x14ac:dyDescent="0.25">
      <c r="C182" s="101"/>
      <c r="D182" s="115"/>
      <c r="E182" s="115"/>
      <c r="F182" s="115"/>
      <c r="G182" s="115"/>
    </row>
    <row r="183" spans="3:7" x14ac:dyDescent="0.25">
      <c r="C183" s="101"/>
      <c r="D183" s="115"/>
      <c r="E183" s="115"/>
      <c r="F183" s="115"/>
      <c r="G183" s="115"/>
    </row>
    <row r="184" spans="3:7" x14ac:dyDescent="0.25">
      <c r="C184" s="101"/>
      <c r="D184" s="115"/>
      <c r="E184" s="115"/>
      <c r="F184" s="115"/>
      <c r="G184" s="115"/>
    </row>
    <row r="185" spans="3:7" x14ac:dyDescent="0.25">
      <c r="C185" s="101"/>
      <c r="D185" s="115"/>
      <c r="E185" s="115"/>
      <c r="F185" s="115"/>
      <c r="G185" s="115"/>
    </row>
    <row r="186" spans="3:7" x14ac:dyDescent="0.25">
      <c r="C186" s="101"/>
      <c r="D186" s="115"/>
      <c r="E186" s="115"/>
      <c r="F186" s="115"/>
      <c r="G186" s="115"/>
    </row>
    <row r="187" spans="3:7" x14ac:dyDescent="0.25">
      <c r="C187" s="101"/>
      <c r="D187" s="115"/>
      <c r="E187" s="115"/>
      <c r="F187" s="115"/>
      <c r="G187" s="115"/>
    </row>
    <row r="188" spans="3:7" x14ac:dyDescent="0.25">
      <c r="C188" s="101"/>
      <c r="D188" s="115"/>
      <c r="E188" s="115"/>
      <c r="F188" s="115"/>
      <c r="G188" s="115"/>
    </row>
    <row r="189" spans="3:7" x14ac:dyDescent="0.25">
      <c r="C189" s="101"/>
      <c r="D189" s="115"/>
      <c r="E189" s="115"/>
      <c r="F189" s="115"/>
      <c r="G189" s="115"/>
    </row>
    <row r="190" spans="3:7" x14ac:dyDescent="0.25">
      <c r="C190" s="101"/>
      <c r="D190" s="115"/>
      <c r="E190" s="115"/>
      <c r="F190" s="115"/>
      <c r="G190" s="115"/>
    </row>
    <row r="191" spans="3:7" x14ac:dyDescent="0.25">
      <c r="C191" s="101"/>
      <c r="D191" s="115"/>
      <c r="E191" s="115"/>
      <c r="F191" s="115"/>
      <c r="G191" s="115"/>
    </row>
    <row r="192" spans="3:7" x14ac:dyDescent="0.25">
      <c r="C192" s="101"/>
      <c r="D192" s="115"/>
      <c r="E192" s="115"/>
      <c r="F192" s="115"/>
      <c r="G192" s="115"/>
    </row>
    <row r="193" spans="3:7" x14ac:dyDescent="0.25">
      <c r="C193" s="101"/>
      <c r="D193" s="115"/>
      <c r="E193" s="115"/>
      <c r="F193" s="115"/>
      <c r="G193" s="115"/>
    </row>
    <row r="194" spans="3:7" x14ac:dyDescent="0.25">
      <c r="C194" s="101"/>
      <c r="D194" s="115"/>
      <c r="E194" s="115"/>
      <c r="F194" s="115"/>
      <c r="G194" s="115"/>
    </row>
    <row r="195" spans="3:7" x14ac:dyDescent="0.25">
      <c r="C195" s="101"/>
      <c r="D195" s="115"/>
      <c r="E195" s="115"/>
      <c r="F195" s="115"/>
      <c r="G195" s="115"/>
    </row>
    <row r="196" spans="3:7" x14ac:dyDescent="0.25">
      <c r="C196" s="101"/>
      <c r="D196" s="115"/>
      <c r="E196" s="115"/>
      <c r="F196" s="115"/>
      <c r="G196" s="115"/>
    </row>
    <row r="197" spans="3:7" x14ac:dyDescent="0.25">
      <c r="C197" s="101"/>
      <c r="D197" s="115"/>
      <c r="E197" s="115"/>
      <c r="F197" s="115"/>
      <c r="G197" s="115"/>
    </row>
    <row r="198" spans="3:7" x14ac:dyDescent="0.25">
      <c r="C198" s="101"/>
      <c r="D198" s="115"/>
      <c r="E198" s="115"/>
      <c r="F198" s="115"/>
      <c r="G198" s="115"/>
    </row>
    <row r="199" spans="3:7" x14ac:dyDescent="0.25">
      <c r="C199" s="101"/>
      <c r="D199" s="115"/>
      <c r="E199" s="115"/>
      <c r="F199" s="115"/>
      <c r="G199" s="115"/>
    </row>
    <row r="200" spans="3:7" x14ac:dyDescent="0.25">
      <c r="C200" s="101"/>
      <c r="D200" s="115"/>
      <c r="E200" s="115"/>
      <c r="F200" s="115"/>
      <c r="G200" s="115"/>
    </row>
    <row r="201" spans="3:7" x14ac:dyDescent="0.25">
      <c r="C201" s="101"/>
      <c r="D201" s="115"/>
      <c r="E201" s="115"/>
      <c r="F201" s="115"/>
      <c r="G201" s="115"/>
    </row>
    <row r="202" spans="3:7" x14ac:dyDescent="0.25">
      <c r="C202" s="101"/>
      <c r="D202" s="115"/>
      <c r="E202" s="115"/>
      <c r="F202" s="115"/>
      <c r="G202" s="115"/>
    </row>
    <row r="203" spans="3:7" x14ac:dyDescent="0.25">
      <c r="C203" s="101"/>
      <c r="D203" s="115"/>
      <c r="E203" s="115"/>
      <c r="F203" s="115"/>
      <c r="G203" s="115"/>
    </row>
    <row r="204" spans="3:7" x14ac:dyDescent="0.25">
      <c r="C204" s="101"/>
      <c r="D204" s="115"/>
      <c r="E204" s="115"/>
      <c r="F204" s="115"/>
      <c r="G204" s="115"/>
    </row>
    <row r="205" spans="3:7" x14ac:dyDescent="0.25">
      <c r="C205" s="101"/>
      <c r="D205" s="115"/>
      <c r="E205" s="115"/>
      <c r="F205" s="115"/>
      <c r="G205" s="115"/>
    </row>
    <row r="206" spans="3:7" x14ac:dyDescent="0.25">
      <c r="C206" s="101"/>
      <c r="D206" s="115"/>
      <c r="E206" s="115"/>
      <c r="F206" s="115"/>
      <c r="G206" s="115"/>
    </row>
    <row r="207" spans="3:7" x14ac:dyDescent="0.25">
      <c r="C207" s="101"/>
      <c r="D207" s="115"/>
      <c r="E207" s="115"/>
      <c r="F207" s="115"/>
      <c r="G207" s="115"/>
    </row>
    <row r="208" spans="3:7" x14ac:dyDescent="0.25">
      <c r="C208" s="101"/>
      <c r="D208" s="115"/>
      <c r="E208" s="115"/>
      <c r="F208" s="115"/>
      <c r="G208" s="115"/>
    </row>
    <row r="209" spans="3:7" x14ac:dyDescent="0.25">
      <c r="C209" s="101"/>
      <c r="D209" s="115"/>
      <c r="E209" s="115"/>
      <c r="F209" s="115"/>
      <c r="G209" s="115"/>
    </row>
    <row r="210" spans="3:7" x14ac:dyDescent="0.25">
      <c r="C210" s="101"/>
      <c r="D210" s="115"/>
      <c r="E210" s="115"/>
      <c r="F210" s="115"/>
      <c r="G210" s="115"/>
    </row>
    <row r="211" spans="3:7" x14ac:dyDescent="0.25">
      <c r="C211" s="101"/>
      <c r="D211" s="115"/>
      <c r="E211" s="115"/>
      <c r="F211" s="115"/>
      <c r="G211" s="115"/>
    </row>
    <row r="212" spans="3:7" x14ac:dyDescent="0.25">
      <c r="C212" s="101"/>
      <c r="D212" s="115"/>
      <c r="E212" s="115"/>
      <c r="F212" s="115"/>
      <c r="G212" s="115"/>
    </row>
    <row r="213" spans="3:7" x14ac:dyDescent="0.25">
      <c r="C213" s="101"/>
      <c r="D213" s="115"/>
      <c r="E213" s="115"/>
      <c r="F213" s="115"/>
      <c r="G213" s="115"/>
    </row>
    <row r="214" spans="3:7" x14ac:dyDescent="0.25">
      <c r="C214" s="101"/>
      <c r="D214" s="115"/>
      <c r="E214" s="115"/>
      <c r="F214" s="115"/>
      <c r="G214" s="115"/>
    </row>
    <row r="215" spans="3:7" x14ac:dyDescent="0.25">
      <c r="C215" s="101"/>
      <c r="D215" s="115"/>
      <c r="E215" s="115"/>
      <c r="F215" s="115"/>
      <c r="G215" s="115"/>
    </row>
    <row r="216" spans="3:7" x14ac:dyDescent="0.25">
      <c r="C216" s="101"/>
      <c r="D216" s="115"/>
      <c r="E216" s="115"/>
      <c r="F216" s="115"/>
      <c r="G216" s="115"/>
    </row>
    <row r="217" spans="3:7" x14ac:dyDescent="0.25">
      <c r="C217" s="101"/>
      <c r="D217" s="115"/>
      <c r="E217" s="115"/>
      <c r="F217" s="115"/>
      <c r="G217" s="115"/>
    </row>
    <row r="218" spans="3:7" x14ac:dyDescent="0.25">
      <c r="C218" s="101"/>
      <c r="D218" s="115"/>
      <c r="E218" s="115"/>
      <c r="F218" s="115"/>
      <c r="G218" s="115"/>
    </row>
    <row r="219" spans="3:7" x14ac:dyDescent="0.25">
      <c r="C219" s="101"/>
      <c r="D219" s="115"/>
      <c r="E219" s="115"/>
      <c r="F219" s="115"/>
      <c r="G219" s="115"/>
    </row>
    <row r="220" spans="3:7" x14ac:dyDescent="0.25">
      <c r="C220" s="101"/>
      <c r="D220" s="115"/>
      <c r="E220" s="115"/>
      <c r="F220" s="115"/>
      <c r="G220" s="115"/>
    </row>
    <row r="221" spans="3:7" x14ac:dyDescent="0.25">
      <c r="C221" s="101"/>
      <c r="D221" s="115"/>
      <c r="E221" s="115"/>
      <c r="F221" s="115"/>
      <c r="G221" s="115"/>
    </row>
    <row r="222" spans="3:7" x14ac:dyDescent="0.25">
      <c r="C222" s="101"/>
      <c r="D222" s="115"/>
      <c r="E222" s="115"/>
      <c r="F222" s="115"/>
      <c r="G222" s="115"/>
    </row>
    <row r="223" spans="3:7" x14ac:dyDescent="0.25">
      <c r="C223" s="101"/>
      <c r="D223" s="115"/>
      <c r="E223" s="115"/>
      <c r="F223" s="115"/>
      <c r="G223" s="115"/>
    </row>
    <row r="224" spans="3:7" x14ac:dyDescent="0.25">
      <c r="C224" s="101"/>
      <c r="D224" s="115"/>
      <c r="E224" s="115"/>
      <c r="F224" s="115"/>
      <c r="G224" s="115"/>
    </row>
    <row r="225" spans="3:7" x14ac:dyDescent="0.25">
      <c r="C225" s="101"/>
      <c r="D225" s="115"/>
      <c r="E225" s="115"/>
      <c r="F225" s="115"/>
      <c r="G225" s="115"/>
    </row>
    <row r="226" spans="3:7" x14ac:dyDescent="0.25">
      <c r="C226" s="101"/>
      <c r="D226" s="115"/>
      <c r="E226" s="115"/>
      <c r="F226" s="115"/>
      <c r="G226" s="115"/>
    </row>
    <row r="227" spans="3:7" x14ac:dyDescent="0.25">
      <c r="C227" s="101"/>
      <c r="D227" s="115"/>
      <c r="E227" s="115"/>
      <c r="F227" s="115"/>
      <c r="G227" s="115"/>
    </row>
    <row r="228" spans="3:7" x14ac:dyDescent="0.25">
      <c r="C228" s="101"/>
      <c r="D228" s="115"/>
      <c r="E228" s="115"/>
      <c r="F228" s="115"/>
      <c r="G228" s="115"/>
    </row>
    <row r="229" spans="3:7" x14ac:dyDescent="0.25">
      <c r="C229" s="101"/>
      <c r="D229" s="115"/>
      <c r="E229" s="115"/>
      <c r="F229" s="115"/>
      <c r="G229" s="115"/>
    </row>
    <row r="230" spans="3:7" x14ac:dyDescent="0.25">
      <c r="C230" s="101"/>
      <c r="D230" s="115"/>
      <c r="E230" s="115"/>
      <c r="F230" s="115"/>
      <c r="G230" s="115"/>
    </row>
    <row r="231" spans="3:7" x14ac:dyDescent="0.25">
      <c r="C231" s="101"/>
      <c r="D231" s="115"/>
      <c r="E231" s="115"/>
      <c r="F231" s="115"/>
      <c r="G231" s="115"/>
    </row>
    <row r="232" spans="3:7" x14ac:dyDescent="0.25">
      <c r="C232" s="101"/>
      <c r="D232" s="115"/>
      <c r="E232" s="115"/>
      <c r="F232" s="115"/>
      <c r="G232" s="115"/>
    </row>
    <row r="233" spans="3:7" x14ac:dyDescent="0.25">
      <c r="C233" s="101"/>
      <c r="D233" s="115"/>
      <c r="E233" s="115"/>
      <c r="F233" s="115"/>
      <c r="G233" s="115"/>
    </row>
  </sheetData>
  <mergeCells count="12">
    <mergeCell ref="M4:M5"/>
    <mergeCell ref="L4:L5"/>
    <mergeCell ref="K4:K5"/>
    <mergeCell ref="H4:H5"/>
    <mergeCell ref="I4:I5"/>
    <mergeCell ref="J4:J5"/>
    <mergeCell ref="G4:G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O132"/>
  <sheetViews>
    <sheetView zoomScale="95" zoomScaleNormal="95" workbookViewId="0">
      <selection activeCell="M6" sqref="M6"/>
    </sheetView>
  </sheetViews>
  <sheetFormatPr defaultRowHeight="15" x14ac:dyDescent="0.25"/>
  <cols>
    <col min="1" max="1" width="9.42578125" customWidth="1"/>
    <col min="2" max="2" width="48" style="57" customWidth="1"/>
    <col min="3" max="11" width="12.7109375" style="80" customWidth="1"/>
    <col min="12" max="13" width="12.7109375" style="57" customWidth="1"/>
    <col min="16" max="17" width="12.5703125" bestFit="1" customWidth="1"/>
  </cols>
  <sheetData>
    <row r="2" spans="2:13" ht="20.25" x14ac:dyDescent="0.3">
      <c r="B2" s="47" t="s">
        <v>78</v>
      </c>
    </row>
    <row r="4" spans="2:13" ht="15.75" x14ac:dyDescent="0.25">
      <c r="B4" s="68" t="s">
        <v>22</v>
      </c>
      <c r="C4" s="57"/>
      <c r="D4" s="57"/>
      <c r="E4" s="57"/>
      <c r="F4" s="57"/>
      <c r="G4" s="57"/>
      <c r="H4" s="57"/>
      <c r="I4" s="57"/>
      <c r="J4" s="57"/>
      <c r="K4" s="57"/>
    </row>
    <row r="5" spans="2:13" x14ac:dyDescent="0.25">
      <c r="C5" s="57"/>
      <c r="D5" s="57"/>
      <c r="E5" s="57"/>
      <c r="F5" s="57"/>
      <c r="G5" s="57"/>
      <c r="H5" s="57"/>
      <c r="I5" s="57"/>
      <c r="J5" s="57"/>
      <c r="K5" s="57"/>
    </row>
    <row r="6" spans="2:13" ht="15.75" x14ac:dyDescent="0.25">
      <c r="B6" s="54"/>
      <c r="C6" s="82">
        <v>2014</v>
      </c>
      <c r="D6" s="82">
        <v>2015</v>
      </c>
      <c r="E6" s="82">
        <v>2016</v>
      </c>
      <c r="F6" s="82">
        <v>2017</v>
      </c>
      <c r="G6" s="82">
        <v>2018</v>
      </c>
      <c r="H6" s="82">
        <v>2019</v>
      </c>
      <c r="I6" s="82">
        <v>2020</v>
      </c>
      <c r="J6" s="82">
        <v>2021</v>
      </c>
      <c r="K6" s="82">
        <v>2022</v>
      </c>
      <c r="L6" s="99">
        <v>2023</v>
      </c>
      <c r="M6" s="130">
        <v>2024</v>
      </c>
    </row>
    <row r="7" spans="2:13" ht="15.75" x14ac:dyDescent="0.25">
      <c r="B7" s="54" t="s">
        <v>73</v>
      </c>
      <c r="C7" s="106">
        <v>2.4</v>
      </c>
      <c r="D7" s="106">
        <v>3</v>
      </c>
      <c r="E7" s="106">
        <v>2.9</v>
      </c>
      <c r="F7" s="106">
        <v>3.2</v>
      </c>
      <c r="G7" s="106">
        <v>3.7</v>
      </c>
      <c r="H7" s="106">
        <v>3.9</v>
      </c>
      <c r="I7" s="106">
        <v>4.8</v>
      </c>
      <c r="J7" s="106">
        <v>5.4</v>
      </c>
      <c r="K7" s="106">
        <v>5.8</v>
      </c>
      <c r="L7" s="106">
        <v>6.4</v>
      </c>
      <c r="M7" s="106">
        <v>7</v>
      </c>
    </row>
    <row r="8" spans="2:13" ht="15.75" x14ac:dyDescent="0.25">
      <c r="B8" s="58" t="s">
        <v>74</v>
      </c>
      <c r="C8" s="106">
        <v>0.5</v>
      </c>
      <c r="D8" s="106">
        <v>0.7</v>
      </c>
      <c r="E8" s="106">
        <v>0.6</v>
      </c>
      <c r="F8" s="106">
        <v>0.6</v>
      </c>
      <c r="G8" s="106">
        <v>0.7</v>
      </c>
      <c r="H8" s="106">
        <v>0.8</v>
      </c>
      <c r="I8" s="106">
        <v>1.1000000000000001</v>
      </c>
      <c r="J8" s="106">
        <v>1.5</v>
      </c>
      <c r="K8" s="106">
        <v>1.3</v>
      </c>
      <c r="L8" s="106">
        <v>1.7</v>
      </c>
      <c r="M8" s="106">
        <v>1.7</v>
      </c>
    </row>
    <row r="9" spans="2:13" ht="15.75" x14ac:dyDescent="0.25">
      <c r="B9" s="58" t="s">
        <v>75</v>
      </c>
      <c r="C9" s="106">
        <v>0.1</v>
      </c>
      <c r="D9" s="106">
        <v>0.2</v>
      </c>
      <c r="E9" s="106">
        <v>0.2</v>
      </c>
      <c r="F9" s="106">
        <v>0.2</v>
      </c>
      <c r="G9" s="106">
        <v>0.2</v>
      </c>
      <c r="H9" s="106">
        <v>0.2</v>
      </c>
      <c r="I9" s="106">
        <v>0.2</v>
      </c>
      <c r="J9" s="106">
        <v>0.2</v>
      </c>
      <c r="K9" s="106">
        <v>0.2</v>
      </c>
      <c r="L9" s="106">
        <v>0.2</v>
      </c>
      <c r="M9" s="106">
        <v>0.3</v>
      </c>
    </row>
    <row r="10" spans="2:13" ht="15.75" x14ac:dyDescent="0.25">
      <c r="B10" s="54" t="s">
        <v>76</v>
      </c>
      <c r="C10" s="106">
        <v>0.2</v>
      </c>
      <c r="D10" s="106">
        <v>0.4</v>
      </c>
      <c r="E10" s="106">
        <v>0.4</v>
      </c>
      <c r="F10" s="106">
        <v>0.3</v>
      </c>
      <c r="G10" s="106">
        <v>0.4</v>
      </c>
      <c r="H10" s="106">
        <v>0.3</v>
      </c>
      <c r="I10" s="106">
        <v>0.7</v>
      </c>
      <c r="J10" s="106">
        <v>1.1000000000000001</v>
      </c>
      <c r="K10" s="106">
        <v>0.8</v>
      </c>
      <c r="L10" s="106">
        <v>0.8</v>
      </c>
      <c r="M10" s="106">
        <v>0.9</v>
      </c>
    </row>
    <row r="11" spans="2:13" ht="15.75" x14ac:dyDescent="0.25">
      <c r="B11" s="54" t="s">
        <v>77</v>
      </c>
      <c r="C11" s="106">
        <v>0.2</v>
      </c>
      <c r="D11" s="106">
        <v>0.4</v>
      </c>
      <c r="E11" s="106">
        <v>0.4</v>
      </c>
      <c r="F11" s="106">
        <v>0.3</v>
      </c>
      <c r="G11" s="106">
        <v>0.4</v>
      </c>
      <c r="H11" s="106">
        <v>0.3</v>
      </c>
      <c r="I11" s="106">
        <v>0.7</v>
      </c>
      <c r="J11" s="106">
        <v>1.1000000000000001</v>
      </c>
      <c r="K11" s="106">
        <v>0.8</v>
      </c>
      <c r="L11" s="106">
        <v>0.8</v>
      </c>
      <c r="M11" s="106">
        <v>0.9</v>
      </c>
    </row>
    <row r="12" spans="2:13" x14ac:dyDescent="0.25">
      <c r="C12" s="57"/>
      <c r="D12" s="57"/>
      <c r="E12" s="57"/>
      <c r="F12" s="57"/>
      <c r="G12" s="57"/>
      <c r="H12" s="57"/>
      <c r="I12" s="57"/>
      <c r="J12" s="57"/>
      <c r="K12" s="57"/>
    </row>
    <row r="13" spans="2:13" x14ac:dyDescent="0.25">
      <c r="C13" s="57"/>
      <c r="D13" s="57"/>
      <c r="E13" s="57"/>
      <c r="F13" s="57"/>
      <c r="G13" s="57"/>
      <c r="H13" s="57"/>
      <c r="I13" s="57"/>
      <c r="J13" s="57"/>
      <c r="K13" s="57"/>
    </row>
    <row r="14" spans="2:13" ht="15.75" x14ac:dyDescent="0.25">
      <c r="B14" s="68" t="s">
        <v>23</v>
      </c>
      <c r="C14" s="57"/>
      <c r="D14" s="57"/>
      <c r="E14" s="57"/>
      <c r="F14" s="57"/>
      <c r="G14" s="57"/>
      <c r="H14" s="57"/>
      <c r="I14" s="57"/>
      <c r="J14" s="57"/>
      <c r="K14" s="57"/>
    </row>
    <row r="15" spans="2:13" x14ac:dyDescent="0.25">
      <c r="C15" s="57"/>
      <c r="D15" s="57"/>
      <c r="E15" s="57"/>
      <c r="F15" s="57"/>
      <c r="G15" s="57"/>
      <c r="H15" s="57"/>
      <c r="I15" s="57"/>
      <c r="J15" s="57"/>
      <c r="K15" s="57"/>
    </row>
    <row r="16" spans="2:13" ht="15.75" x14ac:dyDescent="0.25">
      <c r="B16" s="54"/>
      <c r="C16" s="82">
        <v>2014</v>
      </c>
      <c r="D16" s="82">
        <v>2015</v>
      </c>
      <c r="E16" s="82">
        <v>2016</v>
      </c>
      <c r="F16" s="82">
        <v>2017</v>
      </c>
      <c r="G16" s="82">
        <v>2018</v>
      </c>
      <c r="H16" s="82">
        <v>2019</v>
      </c>
      <c r="I16" s="82">
        <v>2020</v>
      </c>
      <c r="J16" s="82">
        <v>2021</v>
      </c>
      <c r="K16" s="82">
        <v>2022</v>
      </c>
      <c r="L16" s="99">
        <v>2023</v>
      </c>
      <c r="M16" s="130">
        <v>2024</v>
      </c>
    </row>
    <row r="17" spans="1:13" ht="15.75" x14ac:dyDescent="0.25">
      <c r="B17" s="54" t="s">
        <v>73</v>
      </c>
      <c r="C17" s="106">
        <v>10.1</v>
      </c>
      <c r="D17" s="106">
        <v>11.4</v>
      </c>
      <c r="E17" s="106">
        <v>11.2</v>
      </c>
      <c r="F17" s="106">
        <v>13.3</v>
      </c>
      <c r="G17" s="106">
        <v>17.2</v>
      </c>
      <c r="H17" s="106">
        <v>17.7</v>
      </c>
      <c r="I17" s="106">
        <v>14.9</v>
      </c>
      <c r="J17" s="106">
        <v>24.1</v>
      </c>
      <c r="K17" s="106">
        <v>28.2</v>
      </c>
      <c r="L17" s="106">
        <v>29.1</v>
      </c>
      <c r="M17" s="106">
        <v>31.8</v>
      </c>
    </row>
    <row r="18" spans="1:13" ht="15.75" x14ac:dyDescent="0.25">
      <c r="B18" s="58" t="s">
        <v>74</v>
      </c>
      <c r="C18" s="106">
        <v>3.3</v>
      </c>
      <c r="D18" s="106">
        <v>3.7</v>
      </c>
      <c r="E18" s="106">
        <v>3.5</v>
      </c>
      <c r="F18" s="106">
        <v>3.9</v>
      </c>
      <c r="G18" s="106">
        <v>5.6</v>
      </c>
      <c r="H18" s="106">
        <v>5.4</v>
      </c>
      <c r="I18" s="106">
        <v>4.0999999999999996</v>
      </c>
      <c r="J18" s="106">
        <v>7.9</v>
      </c>
      <c r="K18" s="106">
        <v>8.6999999999999993</v>
      </c>
      <c r="L18" s="106">
        <v>8.6</v>
      </c>
      <c r="M18" s="106">
        <v>8.8000000000000007</v>
      </c>
    </row>
    <row r="19" spans="1:13" ht="15.75" x14ac:dyDescent="0.25">
      <c r="B19" s="58" t="s">
        <v>75</v>
      </c>
      <c r="C19" s="106">
        <v>0.2</v>
      </c>
      <c r="D19" s="106">
        <v>0.4</v>
      </c>
      <c r="E19" s="106">
        <v>0.4</v>
      </c>
      <c r="F19" s="106">
        <v>0.4</v>
      </c>
      <c r="G19" s="106">
        <v>0.4</v>
      </c>
      <c r="H19" s="106">
        <v>0.4</v>
      </c>
      <c r="I19" s="106">
        <v>0.4</v>
      </c>
      <c r="J19" s="106">
        <v>0.4</v>
      </c>
      <c r="K19" s="106">
        <v>0.6</v>
      </c>
      <c r="L19" s="106">
        <v>0.7</v>
      </c>
      <c r="M19" s="106">
        <v>1</v>
      </c>
    </row>
    <row r="20" spans="1:13" ht="15.75" x14ac:dyDescent="0.25">
      <c r="B20" s="54" t="s">
        <v>76</v>
      </c>
      <c r="C20" s="106">
        <v>1.9</v>
      </c>
      <c r="D20" s="106">
        <v>2.2000000000000002</v>
      </c>
      <c r="E20" s="106">
        <v>2.4</v>
      </c>
      <c r="F20" s="106">
        <v>2.4</v>
      </c>
      <c r="G20" s="106">
        <v>4.3</v>
      </c>
      <c r="H20" s="106">
        <v>3.4</v>
      </c>
      <c r="I20" s="106">
        <v>3.4</v>
      </c>
      <c r="J20" s="106">
        <v>7.4</v>
      </c>
      <c r="K20" s="106">
        <v>4.8</v>
      </c>
      <c r="L20" s="106">
        <v>6.3</v>
      </c>
      <c r="M20" s="106">
        <v>7.5</v>
      </c>
    </row>
    <row r="21" spans="1:13" ht="15.75" x14ac:dyDescent="0.25">
      <c r="B21" s="54" t="s">
        <v>77</v>
      </c>
      <c r="C21" s="106">
        <v>1.5</v>
      </c>
      <c r="D21" s="106">
        <v>1.8</v>
      </c>
      <c r="E21" s="106">
        <v>2</v>
      </c>
      <c r="F21" s="106">
        <v>1.9</v>
      </c>
      <c r="G21" s="106">
        <v>3.5</v>
      </c>
      <c r="H21" s="106">
        <v>2.8</v>
      </c>
      <c r="I21" s="106">
        <v>2.8</v>
      </c>
      <c r="J21" s="106">
        <v>6.2</v>
      </c>
      <c r="K21" s="106">
        <v>3.7</v>
      </c>
      <c r="L21" s="106">
        <v>4.8</v>
      </c>
      <c r="M21" s="106">
        <v>5.6</v>
      </c>
    </row>
    <row r="22" spans="1:13" x14ac:dyDescent="0.25">
      <c r="C22" s="57"/>
      <c r="D22" s="57"/>
      <c r="E22" s="57"/>
      <c r="F22" s="57"/>
      <c r="G22" s="57"/>
      <c r="H22" s="57"/>
      <c r="I22" s="57"/>
      <c r="J22" s="57"/>
      <c r="K22" s="57"/>
    </row>
    <row r="23" spans="1:13" x14ac:dyDescent="0.25">
      <c r="C23" s="57"/>
      <c r="D23" s="57"/>
      <c r="E23" s="57"/>
      <c r="F23" s="57"/>
      <c r="G23" s="57"/>
      <c r="H23" s="57"/>
      <c r="I23" s="57"/>
      <c r="J23" s="57"/>
      <c r="K23" s="57"/>
    </row>
    <row r="24" spans="1:13" ht="15.75" x14ac:dyDescent="0.25">
      <c r="A24" s="1"/>
      <c r="B24" s="68" t="s">
        <v>24</v>
      </c>
      <c r="C24" s="57"/>
      <c r="D24" s="57"/>
      <c r="E24" s="57"/>
      <c r="F24" s="57"/>
      <c r="G24" s="57"/>
      <c r="H24" s="57"/>
      <c r="I24" s="57"/>
      <c r="J24" s="57"/>
      <c r="K24" s="57"/>
    </row>
    <row r="25" spans="1:13" ht="15.75" x14ac:dyDescent="0.25">
      <c r="A25" s="1"/>
      <c r="C25" s="57"/>
      <c r="D25" s="57"/>
      <c r="E25" s="57"/>
      <c r="F25" s="57"/>
      <c r="G25" s="57"/>
      <c r="H25" s="57"/>
      <c r="I25" s="57"/>
      <c r="J25" s="57"/>
      <c r="K25" s="57"/>
    </row>
    <row r="26" spans="1:13" ht="15.75" x14ac:dyDescent="0.25">
      <c r="A26" s="1"/>
      <c r="B26" s="54"/>
      <c r="C26" s="99">
        <v>2014</v>
      </c>
      <c r="D26" s="99">
        <v>2015</v>
      </c>
      <c r="E26" s="99">
        <v>2016</v>
      </c>
      <c r="F26" s="99">
        <v>2017</v>
      </c>
      <c r="G26" s="99">
        <v>2018</v>
      </c>
      <c r="H26" s="99">
        <v>2019</v>
      </c>
      <c r="I26" s="99">
        <v>2020</v>
      </c>
      <c r="J26" s="99">
        <v>2021</v>
      </c>
      <c r="K26" s="99">
        <v>2022</v>
      </c>
      <c r="L26" s="99">
        <v>2023</v>
      </c>
      <c r="M26" s="130">
        <v>2024</v>
      </c>
    </row>
    <row r="27" spans="1:13" ht="15.75" x14ac:dyDescent="0.25">
      <c r="A27" s="1"/>
      <c r="B27" s="54" t="s">
        <v>73</v>
      </c>
      <c r="C27" s="106">
        <v>33.6</v>
      </c>
      <c r="D27" s="106">
        <v>35.9</v>
      </c>
      <c r="E27" s="106">
        <v>38.200000000000003</v>
      </c>
      <c r="F27" s="106">
        <v>41.2</v>
      </c>
      <c r="G27" s="106">
        <v>50.1</v>
      </c>
      <c r="H27" s="106">
        <v>53.3</v>
      </c>
      <c r="I27" s="106">
        <v>52.6</v>
      </c>
      <c r="J27" s="106">
        <v>69</v>
      </c>
      <c r="K27" s="106">
        <v>74.599999999999994</v>
      </c>
      <c r="L27" s="106">
        <v>87.1</v>
      </c>
      <c r="M27" s="106">
        <v>98.3</v>
      </c>
    </row>
    <row r="28" spans="1:13" ht="15.75" x14ac:dyDescent="0.25">
      <c r="A28" s="1"/>
      <c r="B28" s="58" t="s">
        <v>74</v>
      </c>
      <c r="C28" s="106">
        <v>8.3000000000000007</v>
      </c>
      <c r="D28" s="106">
        <v>8.4</v>
      </c>
      <c r="E28" s="106">
        <v>8.4</v>
      </c>
      <c r="F28" s="106">
        <v>8.6999999999999993</v>
      </c>
      <c r="G28" s="106">
        <v>11.1</v>
      </c>
      <c r="H28" s="106">
        <v>11</v>
      </c>
      <c r="I28" s="106">
        <v>11</v>
      </c>
      <c r="J28" s="106">
        <v>16</v>
      </c>
      <c r="K28" s="106">
        <v>17.3</v>
      </c>
      <c r="L28" s="106">
        <v>19.899999999999999</v>
      </c>
      <c r="M28" s="106">
        <v>20.7</v>
      </c>
    </row>
    <row r="29" spans="1:13" ht="15.75" x14ac:dyDescent="0.25">
      <c r="A29" s="1"/>
      <c r="B29" s="58" t="s">
        <v>75</v>
      </c>
      <c r="C29" s="106">
        <v>0.8</v>
      </c>
      <c r="D29" s="106">
        <v>1.3</v>
      </c>
      <c r="E29" s="106">
        <v>1.4</v>
      </c>
      <c r="F29" s="106">
        <v>1.3</v>
      </c>
      <c r="G29" s="106">
        <v>1.4</v>
      </c>
      <c r="H29" s="106">
        <v>1.4</v>
      </c>
      <c r="I29" s="106">
        <v>1.2</v>
      </c>
      <c r="J29" s="106">
        <v>1.2</v>
      </c>
      <c r="K29" s="106">
        <v>1.8</v>
      </c>
      <c r="L29" s="106">
        <v>2.1</v>
      </c>
      <c r="M29" s="106">
        <v>3.3</v>
      </c>
    </row>
    <row r="30" spans="1:13" ht="15.75" x14ac:dyDescent="0.25">
      <c r="A30" s="1"/>
      <c r="B30" s="54" t="s">
        <v>76</v>
      </c>
      <c r="C30" s="106">
        <v>1.2</v>
      </c>
      <c r="D30" s="106">
        <v>1.9</v>
      </c>
      <c r="E30" s="106">
        <v>3.2</v>
      </c>
      <c r="F30" s="106">
        <v>2.2000000000000002</v>
      </c>
      <c r="G30" s="106">
        <v>3.3</v>
      </c>
      <c r="H30" s="106">
        <v>4.4000000000000004</v>
      </c>
      <c r="I30" s="106">
        <v>3.9</v>
      </c>
      <c r="J30" s="106">
        <v>8.8000000000000007</v>
      </c>
      <c r="K30" s="106">
        <v>8.3000000000000007</v>
      </c>
      <c r="L30" s="106">
        <v>9.6</v>
      </c>
      <c r="M30" s="106">
        <v>9.3000000000000007</v>
      </c>
    </row>
    <row r="31" spans="1:13" ht="15.75" x14ac:dyDescent="0.25">
      <c r="B31" s="54" t="s">
        <v>77</v>
      </c>
      <c r="C31" s="106">
        <v>0.9</v>
      </c>
      <c r="D31" s="106">
        <v>1.5</v>
      </c>
      <c r="E31" s="106">
        <v>2.6</v>
      </c>
      <c r="F31" s="106">
        <v>1.6</v>
      </c>
      <c r="G31" s="106">
        <v>2.7</v>
      </c>
      <c r="H31" s="106">
        <v>3.8</v>
      </c>
      <c r="I31" s="106">
        <v>3.3</v>
      </c>
      <c r="J31" s="106">
        <v>7.5</v>
      </c>
      <c r="K31" s="106">
        <v>7.1</v>
      </c>
      <c r="L31" s="106">
        <v>8.1999999999999993</v>
      </c>
      <c r="M31" s="106">
        <v>8.1999999999999993</v>
      </c>
    </row>
    <row r="32" spans="1:13" x14ac:dyDescent="0.25">
      <c r="C32" s="57"/>
      <c r="D32" s="57"/>
      <c r="E32" s="57"/>
      <c r="F32" s="57"/>
      <c r="G32" s="57"/>
      <c r="H32" s="57"/>
      <c r="I32" s="57"/>
      <c r="J32" s="57"/>
      <c r="K32" s="57"/>
    </row>
    <row r="33" spans="1:13" ht="15.75" x14ac:dyDescent="0.25">
      <c r="A33" s="1"/>
      <c r="C33" s="57"/>
      <c r="D33" s="57"/>
      <c r="E33" s="57"/>
      <c r="F33" s="57"/>
      <c r="G33" s="57"/>
      <c r="H33" s="57"/>
      <c r="I33" s="57"/>
      <c r="J33" s="57"/>
      <c r="K33" s="57"/>
    </row>
    <row r="34" spans="1:13" ht="15.75" x14ac:dyDescent="0.25">
      <c r="A34" s="1"/>
      <c r="B34" s="68" t="s">
        <v>53</v>
      </c>
      <c r="C34" s="57"/>
      <c r="D34" s="57"/>
      <c r="E34" s="57"/>
      <c r="F34" s="57"/>
      <c r="G34" s="57"/>
      <c r="H34" s="57"/>
      <c r="I34" s="57"/>
      <c r="J34" s="57"/>
      <c r="K34" s="57"/>
    </row>
    <row r="35" spans="1:13" ht="15.75" x14ac:dyDescent="0.25">
      <c r="A35" s="1"/>
      <c r="C35" s="57"/>
      <c r="D35" s="57"/>
      <c r="E35" s="57"/>
      <c r="F35" s="57"/>
      <c r="G35" s="57"/>
      <c r="H35" s="57"/>
      <c r="I35" s="57"/>
      <c r="J35" s="57"/>
      <c r="K35" s="57"/>
    </row>
    <row r="36" spans="1:13" ht="15.75" x14ac:dyDescent="0.25">
      <c r="A36" s="1"/>
      <c r="B36" s="54"/>
      <c r="C36" s="99">
        <v>2014</v>
      </c>
      <c r="D36" s="99">
        <v>2015</v>
      </c>
      <c r="E36" s="99">
        <v>2016</v>
      </c>
      <c r="F36" s="99">
        <v>2017</v>
      </c>
      <c r="G36" s="99">
        <v>2018</v>
      </c>
      <c r="H36" s="99">
        <v>2019</v>
      </c>
      <c r="I36" s="99">
        <v>2020</v>
      </c>
      <c r="J36" s="99">
        <v>2021</v>
      </c>
      <c r="K36" s="99">
        <v>2022</v>
      </c>
      <c r="L36" s="99">
        <v>2023</v>
      </c>
      <c r="M36" s="130">
        <v>2024</v>
      </c>
    </row>
    <row r="37" spans="1:13" ht="15.75" x14ac:dyDescent="0.25">
      <c r="A37" s="1"/>
      <c r="B37" s="54" t="s">
        <v>73</v>
      </c>
      <c r="C37" s="106">
        <v>8</v>
      </c>
      <c r="D37" s="106">
        <v>8.5</v>
      </c>
      <c r="E37" s="106">
        <v>9.1</v>
      </c>
      <c r="F37" s="106">
        <v>9.6999999999999993</v>
      </c>
      <c r="G37" s="106">
        <v>10.4</v>
      </c>
      <c r="H37" s="106">
        <v>10.7</v>
      </c>
      <c r="I37" s="106">
        <v>10.7</v>
      </c>
      <c r="J37" s="106">
        <v>12</v>
      </c>
      <c r="K37" s="106">
        <v>12.6</v>
      </c>
      <c r="L37" s="106">
        <v>14</v>
      </c>
      <c r="M37" s="106">
        <v>14.8</v>
      </c>
    </row>
    <row r="38" spans="1:13" ht="15.75" x14ac:dyDescent="0.25">
      <c r="A38" s="1"/>
      <c r="B38" s="58" t="s">
        <v>74</v>
      </c>
      <c r="C38" s="106">
        <v>1.4</v>
      </c>
      <c r="D38" s="106">
        <v>1.6</v>
      </c>
      <c r="E38" s="106">
        <v>1.9</v>
      </c>
      <c r="F38" s="106">
        <v>2.1</v>
      </c>
      <c r="G38" s="106">
        <v>2.2000000000000002</v>
      </c>
      <c r="H38" s="106">
        <v>2.4</v>
      </c>
      <c r="I38" s="106">
        <v>2.1</v>
      </c>
      <c r="J38" s="106">
        <v>2.5</v>
      </c>
      <c r="K38" s="106">
        <v>2.7</v>
      </c>
      <c r="L38" s="106">
        <v>3.2</v>
      </c>
      <c r="M38" s="106">
        <v>3.3</v>
      </c>
    </row>
    <row r="39" spans="1:13" ht="15.75" x14ac:dyDescent="0.25">
      <c r="A39" s="1"/>
      <c r="B39" s="58" t="s">
        <v>75</v>
      </c>
      <c r="C39" s="106">
        <v>0.1</v>
      </c>
      <c r="D39" s="106">
        <v>0.2</v>
      </c>
      <c r="E39" s="106">
        <v>0.2</v>
      </c>
      <c r="F39" s="106">
        <v>0.2</v>
      </c>
      <c r="G39" s="106">
        <v>0.2</v>
      </c>
      <c r="H39" s="106">
        <v>0.2</v>
      </c>
      <c r="I39" s="106">
        <v>0.2</v>
      </c>
      <c r="J39" s="106">
        <v>0.2</v>
      </c>
      <c r="K39" s="106">
        <v>0.3</v>
      </c>
      <c r="L39" s="106">
        <v>0.3</v>
      </c>
      <c r="M39" s="106">
        <v>0.4</v>
      </c>
    </row>
    <row r="40" spans="1:13" ht="15.75" x14ac:dyDescent="0.25">
      <c r="B40" s="54" t="s">
        <v>76</v>
      </c>
      <c r="C40" s="106">
        <v>0.1</v>
      </c>
      <c r="D40" s="106">
        <v>0.2</v>
      </c>
      <c r="E40" s="106">
        <v>0.7</v>
      </c>
      <c r="F40" s="106">
        <v>0.5</v>
      </c>
      <c r="G40" s="106">
        <v>0.6</v>
      </c>
      <c r="H40" s="106">
        <v>0.7</v>
      </c>
      <c r="I40" s="106">
        <v>0.4</v>
      </c>
      <c r="J40" s="106">
        <v>0.9</v>
      </c>
      <c r="K40" s="106">
        <v>0.1</v>
      </c>
      <c r="L40" s="106">
        <v>1.3</v>
      </c>
      <c r="M40" s="106">
        <v>0.6</v>
      </c>
    </row>
    <row r="41" spans="1:13" ht="15.75" x14ac:dyDescent="0.25">
      <c r="B41" s="54" t="s">
        <v>77</v>
      </c>
      <c r="C41" s="106">
        <v>0</v>
      </c>
      <c r="D41" s="106">
        <v>0.1</v>
      </c>
      <c r="E41" s="106">
        <v>0.5</v>
      </c>
      <c r="F41" s="106">
        <v>0.4</v>
      </c>
      <c r="G41" s="106">
        <v>0.4</v>
      </c>
      <c r="H41" s="106">
        <v>0.5</v>
      </c>
      <c r="I41" s="106">
        <v>0.3</v>
      </c>
      <c r="J41" s="106">
        <v>0.7</v>
      </c>
      <c r="K41" s="106">
        <v>0</v>
      </c>
      <c r="L41" s="106">
        <v>1</v>
      </c>
      <c r="M41" s="106">
        <v>0.3</v>
      </c>
    </row>
    <row r="42" spans="1:13" ht="15.75" x14ac:dyDescent="0.25">
      <c r="A42" s="1"/>
      <c r="C42" s="57"/>
      <c r="D42" s="57"/>
      <c r="E42" s="57"/>
      <c r="F42" s="57"/>
      <c r="G42" s="57"/>
      <c r="H42" s="57"/>
      <c r="I42" s="57"/>
      <c r="J42" s="57"/>
      <c r="K42" s="57"/>
    </row>
    <row r="43" spans="1:13" ht="15.75" x14ac:dyDescent="0.25">
      <c r="A43" s="1"/>
      <c r="C43" s="57"/>
      <c r="D43" s="57"/>
      <c r="E43" s="57"/>
      <c r="F43" s="57"/>
      <c r="G43" s="57"/>
      <c r="H43" s="57"/>
      <c r="I43" s="57"/>
      <c r="J43" s="57"/>
      <c r="K43" s="57"/>
    </row>
    <row r="44" spans="1:13" ht="15.75" x14ac:dyDescent="0.25">
      <c r="A44" s="1"/>
      <c r="B44" s="68" t="s">
        <v>26</v>
      </c>
      <c r="C44" s="57"/>
      <c r="D44" s="57"/>
      <c r="E44" s="57"/>
      <c r="F44" s="57"/>
      <c r="G44" s="57"/>
      <c r="H44" s="57"/>
      <c r="I44" s="57"/>
      <c r="J44" s="57"/>
      <c r="K44" s="57"/>
    </row>
    <row r="45" spans="1:13" ht="15.75" x14ac:dyDescent="0.25">
      <c r="A45" s="1"/>
      <c r="C45" s="57"/>
      <c r="D45" s="57"/>
      <c r="E45" s="57"/>
      <c r="F45" s="57"/>
      <c r="G45" s="57"/>
      <c r="H45" s="57"/>
      <c r="I45" s="57"/>
      <c r="J45" s="57"/>
      <c r="K45" s="57"/>
    </row>
    <row r="46" spans="1:13" ht="15.75" x14ac:dyDescent="0.25">
      <c r="A46" s="1"/>
      <c r="B46" s="54"/>
      <c r="C46" s="99">
        <v>2014</v>
      </c>
      <c r="D46" s="99">
        <v>2015</v>
      </c>
      <c r="E46" s="99">
        <v>2016</v>
      </c>
      <c r="F46" s="99">
        <v>2017</v>
      </c>
      <c r="G46" s="99">
        <v>2018</v>
      </c>
      <c r="H46" s="99">
        <v>2019</v>
      </c>
      <c r="I46" s="99">
        <v>2020</v>
      </c>
      <c r="J46" s="99">
        <v>2021</v>
      </c>
      <c r="K46" s="99">
        <v>2022</v>
      </c>
      <c r="L46" s="99">
        <v>2023</v>
      </c>
      <c r="M46" s="130">
        <v>2024</v>
      </c>
    </row>
    <row r="47" spans="1:13" ht="15.75" x14ac:dyDescent="0.25">
      <c r="A47" s="1"/>
      <c r="B47" s="54" t="s">
        <v>73</v>
      </c>
      <c r="C47" s="106">
        <v>12.8</v>
      </c>
      <c r="D47" s="106">
        <v>12.8</v>
      </c>
      <c r="E47" s="106">
        <v>13.7</v>
      </c>
      <c r="F47" s="106">
        <v>13.8</v>
      </c>
      <c r="G47" s="106">
        <v>14.2</v>
      </c>
      <c r="H47" s="106">
        <v>14.8</v>
      </c>
      <c r="I47" s="106">
        <v>15.3</v>
      </c>
      <c r="J47" s="106">
        <v>16.899999999999999</v>
      </c>
      <c r="K47" s="106">
        <v>22.2</v>
      </c>
      <c r="L47" s="106">
        <v>27</v>
      </c>
      <c r="M47" s="106">
        <v>28.8</v>
      </c>
    </row>
    <row r="48" spans="1:13" ht="15.75" x14ac:dyDescent="0.25">
      <c r="A48" s="1"/>
      <c r="B48" s="58" t="s">
        <v>74</v>
      </c>
      <c r="C48" s="106">
        <v>1.2</v>
      </c>
      <c r="D48" s="106">
        <v>1.2</v>
      </c>
      <c r="E48" s="106">
        <v>1.3</v>
      </c>
      <c r="F48" s="106">
        <v>1.3</v>
      </c>
      <c r="G48" s="106">
        <v>1.5</v>
      </c>
      <c r="H48" s="106">
        <v>1.6</v>
      </c>
      <c r="I48" s="106">
        <v>1.5</v>
      </c>
      <c r="J48" s="106">
        <v>1.8</v>
      </c>
      <c r="K48" s="106">
        <v>2.2999999999999998</v>
      </c>
      <c r="L48" s="106">
        <v>3</v>
      </c>
      <c r="M48" s="106">
        <v>3.4</v>
      </c>
    </row>
    <row r="49" spans="1:15" ht="15.75" x14ac:dyDescent="0.25">
      <c r="A49" s="1"/>
      <c r="B49" s="58" t="s">
        <v>75</v>
      </c>
      <c r="C49" s="106">
        <v>0.2</v>
      </c>
      <c r="D49" s="106">
        <v>0.2</v>
      </c>
      <c r="E49" s="106">
        <v>0.2</v>
      </c>
      <c r="F49" s="106">
        <v>0.2</v>
      </c>
      <c r="G49" s="106">
        <v>0.2</v>
      </c>
      <c r="H49" s="106">
        <v>0.2</v>
      </c>
      <c r="I49" s="106">
        <v>0.2</v>
      </c>
      <c r="J49" s="106">
        <v>0.2</v>
      </c>
      <c r="K49" s="106">
        <v>0.2</v>
      </c>
      <c r="L49" s="106">
        <v>0.3</v>
      </c>
      <c r="M49" s="106">
        <v>0.4</v>
      </c>
    </row>
    <row r="50" spans="1:15" ht="15.75" x14ac:dyDescent="0.25">
      <c r="B50" s="54" t="s">
        <v>76</v>
      </c>
      <c r="C50" s="106">
        <v>0</v>
      </c>
      <c r="D50" s="106">
        <v>0</v>
      </c>
      <c r="E50" s="106">
        <v>0.2</v>
      </c>
      <c r="F50" s="106">
        <v>0.2</v>
      </c>
      <c r="G50" s="106">
        <v>0.1</v>
      </c>
      <c r="H50" s="106">
        <v>0.2</v>
      </c>
      <c r="I50" s="106">
        <v>0.2</v>
      </c>
      <c r="J50" s="106">
        <v>0.3</v>
      </c>
      <c r="K50" s="106">
        <v>0.8</v>
      </c>
      <c r="L50" s="106">
        <v>1.1000000000000001</v>
      </c>
      <c r="M50" s="106">
        <v>1.2</v>
      </c>
    </row>
    <row r="51" spans="1:15" ht="15.75" x14ac:dyDescent="0.25">
      <c r="A51" s="1"/>
      <c r="B51" s="54" t="s">
        <v>77</v>
      </c>
      <c r="C51" s="106">
        <v>0</v>
      </c>
      <c r="D51" s="106">
        <v>0</v>
      </c>
      <c r="E51" s="106">
        <v>0.1</v>
      </c>
      <c r="F51" s="106">
        <v>0.1</v>
      </c>
      <c r="G51" s="106">
        <v>0</v>
      </c>
      <c r="H51" s="106">
        <v>0.2</v>
      </c>
      <c r="I51" s="106">
        <v>0.2</v>
      </c>
      <c r="J51" s="106">
        <v>0.4</v>
      </c>
      <c r="K51" s="106">
        <v>0.8</v>
      </c>
      <c r="L51" s="106">
        <v>1</v>
      </c>
      <c r="M51" s="106">
        <v>1.3</v>
      </c>
    </row>
    <row r="52" spans="1:15" ht="15.75" x14ac:dyDescent="0.25">
      <c r="A52" s="1"/>
      <c r="C52" s="57"/>
      <c r="D52" s="57"/>
      <c r="E52" s="57"/>
      <c r="F52" s="57"/>
      <c r="G52" s="57"/>
      <c r="H52" s="57"/>
      <c r="I52" s="57"/>
      <c r="J52" s="57"/>
      <c r="K52" s="57"/>
      <c r="N52" s="57"/>
      <c r="O52" s="57"/>
    </row>
    <row r="53" spans="1:15" ht="15.75" x14ac:dyDescent="0.25">
      <c r="A53" s="1"/>
      <c r="C53" s="57"/>
      <c r="D53" s="57"/>
      <c r="E53" s="57"/>
      <c r="F53" s="57"/>
      <c r="G53" s="57"/>
      <c r="H53" s="57"/>
      <c r="I53" s="57"/>
      <c r="J53" s="57"/>
      <c r="K53" s="57"/>
    </row>
    <row r="54" spans="1:15" ht="15.75" x14ac:dyDescent="0.25">
      <c r="A54" s="1"/>
      <c r="B54" s="68" t="s">
        <v>27</v>
      </c>
      <c r="C54" s="57"/>
      <c r="D54" s="57"/>
      <c r="E54" s="57"/>
      <c r="F54" s="57"/>
      <c r="G54" s="57"/>
      <c r="H54" s="57"/>
      <c r="I54" s="57"/>
      <c r="J54" s="57"/>
      <c r="K54" s="57"/>
    </row>
    <row r="55" spans="1:15" ht="15.75" x14ac:dyDescent="0.25">
      <c r="A55" s="1"/>
      <c r="C55" s="57"/>
      <c r="D55" s="57"/>
      <c r="E55" s="57"/>
      <c r="F55" s="57"/>
      <c r="G55" s="57"/>
      <c r="H55" s="57"/>
      <c r="I55" s="57"/>
      <c r="J55" s="57"/>
      <c r="K55" s="57"/>
    </row>
    <row r="56" spans="1:15" ht="15.75" x14ac:dyDescent="0.25">
      <c r="A56" s="1"/>
      <c r="B56" s="54"/>
      <c r="C56" s="99">
        <v>2014</v>
      </c>
      <c r="D56" s="99">
        <v>2015</v>
      </c>
      <c r="E56" s="99">
        <v>2016</v>
      </c>
      <c r="F56" s="99">
        <v>2017</v>
      </c>
      <c r="G56" s="99">
        <v>2018</v>
      </c>
      <c r="H56" s="99">
        <v>2019</v>
      </c>
      <c r="I56" s="99">
        <v>2020</v>
      </c>
      <c r="J56" s="99">
        <v>2021</v>
      </c>
      <c r="K56" s="99">
        <v>2022</v>
      </c>
      <c r="L56" s="99">
        <v>2023</v>
      </c>
      <c r="M56" s="130">
        <v>2024</v>
      </c>
    </row>
    <row r="57" spans="1:15" ht="15.75" x14ac:dyDescent="0.25">
      <c r="A57" s="1"/>
      <c r="B57" s="54" t="s">
        <v>73</v>
      </c>
      <c r="C57" s="106">
        <v>69.099999999999994</v>
      </c>
      <c r="D57" s="106">
        <v>76.099999999999994</v>
      </c>
      <c r="E57" s="106">
        <v>79</v>
      </c>
      <c r="F57" s="106">
        <v>80.400000000000006</v>
      </c>
      <c r="G57" s="106">
        <v>87.2</v>
      </c>
      <c r="H57" s="106">
        <v>90.4</v>
      </c>
      <c r="I57" s="106">
        <v>95.1</v>
      </c>
      <c r="J57" s="106">
        <v>114.5</v>
      </c>
      <c r="K57" s="106">
        <v>122.2</v>
      </c>
      <c r="L57" s="106">
        <v>138.5</v>
      </c>
      <c r="M57" s="106">
        <v>155.68</v>
      </c>
    </row>
    <row r="58" spans="1:15" ht="15.75" x14ac:dyDescent="0.25">
      <c r="B58" s="58" t="s">
        <v>74</v>
      </c>
      <c r="C58" s="106">
        <v>10.8</v>
      </c>
      <c r="D58" s="106">
        <v>12</v>
      </c>
      <c r="E58" s="106">
        <v>11.7</v>
      </c>
      <c r="F58" s="106">
        <v>12.4</v>
      </c>
      <c r="G58" s="106">
        <v>14.6</v>
      </c>
      <c r="H58" s="106">
        <v>14.7</v>
      </c>
      <c r="I58" s="106">
        <v>14.4</v>
      </c>
      <c r="J58" s="106">
        <v>19.5</v>
      </c>
      <c r="K58" s="106">
        <v>21.8</v>
      </c>
      <c r="L58" s="106">
        <v>21.5</v>
      </c>
      <c r="M58" s="106">
        <v>23.3</v>
      </c>
    </row>
    <row r="59" spans="1:15" ht="15.75" x14ac:dyDescent="0.25">
      <c r="B59" s="58" t="s">
        <v>75</v>
      </c>
      <c r="C59" s="106">
        <v>0.8</v>
      </c>
      <c r="D59" s="106">
        <v>0.9</v>
      </c>
      <c r="E59" s="106">
        <v>0.8</v>
      </c>
      <c r="F59" s="106">
        <v>0.7</v>
      </c>
      <c r="G59" s="106">
        <v>0.8</v>
      </c>
      <c r="H59" s="106">
        <v>0.8</v>
      </c>
      <c r="I59" s="106">
        <v>0.6</v>
      </c>
      <c r="J59" s="106">
        <v>0.7</v>
      </c>
      <c r="K59" s="106">
        <v>1.1000000000000001</v>
      </c>
      <c r="L59" s="106">
        <v>1.5</v>
      </c>
      <c r="M59" s="106">
        <v>2.6</v>
      </c>
    </row>
    <row r="60" spans="1:15" ht="15.75" x14ac:dyDescent="0.25">
      <c r="A60" s="1"/>
      <c r="B60" s="54" t="s">
        <v>76</v>
      </c>
      <c r="C60" s="106">
        <v>1.8</v>
      </c>
      <c r="D60" s="106">
        <v>2.5</v>
      </c>
      <c r="E60" s="106">
        <v>2.8</v>
      </c>
      <c r="F60" s="106">
        <v>2.2999999999999998</v>
      </c>
      <c r="G60" s="106">
        <v>3.6</v>
      </c>
      <c r="H60" s="106">
        <v>3.9</v>
      </c>
      <c r="I60" s="106">
        <v>1.9</v>
      </c>
      <c r="J60" s="106">
        <v>7.5</v>
      </c>
      <c r="K60" s="106">
        <v>5.9</v>
      </c>
      <c r="L60" s="106">
        <v>6.3</v>
      </c>
      <c r="M60" s="106">
        <v>4.0999999999999996</v>
      </c>
    </row>
    <row r="61" spans="1:15" ht="15.75" x14ac:dyDescent="0.25">
      <c r="A61" s="1"/>
      <c r="B61" s="54" t="s">
        <v>77</v>
      </c>
      <c r="C61" s="106">
        <v>1.4</v>
      </c>
      <c r="D61" s="106">
        <v>2.1</v>
      </c>
      <c r="E61" s="106">
        <v>2.1</v>
      </c>
      <c r="F61" s="106">
        <v>1.7</v>
      </c>
      <c r="G61" s="106">
        <v>2.9</v>
      </c>
      <c r="H61" s="106">
        <v>3.4</v>
      </c>
      <c r="I61" s="106">
        <v>1.9</v>
      </c>
      <c r="J61" s="106">
        <v>6.6</v>
      </c>
      <c r="K61" s="106">
        <v>5.3</v>
      </c>
      <c r="L61" s="106">
        <v>5.8</v>
      </c>
      <c r="M61" s="106">
        <v>3.8</v>
      </c>
    </row>
    <row r="62" spans="1:15" ht="15.75" x14ac:dyDescent="0.25">
      <c r="A62" s="1"/>
      <c r="C62" s="57"/>
      <c r="D62" s="57"/>
      <c r="E62" s="57"/>
      <c r="F62" s="57"/>
      <c r="G62" s="57"/>
      <c r="H62" s="57"/>
      <c r="I62" s="57"/>
      <c r="J62" s="57"/>
      <c r="K62" s="57"/>
    </row>
    <row r="63" spans="1:15" ht="15.75" x14ac:dyDescent="0.25">
      <c r="A63" s="1"/>
      <c r="C63" s="57"/>
      <c r="D63" s="57"/>
      <c r="E63" s="57"/>
      <c r="F63" s="57"/>
      <c r="G63" s="57"/>
      <c r="H63" s="57"/>
      <c r="I63" s="57"/>
      <c r="J63" s="57"/>
      <c r="K63" s="57"/>
    </row>
    <row r="64" spans="1:15" ht="15.75" x14ac:dyDescent="0.25">
      <c r="A64" s="1"/>
      <c r="B64" s="68" t="s">
        <v>28</v>
      </c>
      <c r="C64" s="57"/>
      <c r="D64" s="57"/>
      <c r="E64" s="57"/>
      <c r="F64" s="57"/>
      <c r="G64" s="57"/>
      <c r="H64" s="57"/>
      <c r="I64" s="57"/>
      <c r="J64" s="57"/>
      <c r="K64" s="57"/>
    </row>
    <row r="65" spans="1:13" ht="15.75" x14ac:dyDescent="0.25">
      <c r="A65" s="1"/>
      <c r="C65" s="57"/>
      <c r="D65" s="57"/>
      <c r="E65" s="57"/>
      <c r="F65" s="57"/>
      <c r="G65" s="57"/>
      <c r="H65" s="57"/>
      <c r="I65" s="57"/>
      <c r="J65" s="57"/>
      <c r="K65" s="57"/>
    </row>
    <row r="66" spans="1:13" ht="15.75" x14ac:dyDescent="0.25">
      <c r="A66" s="1"/>
      <c r="B66" s="54"/>
      <c r="C66" s="99">
        <v>2014</v>
      </c>
      <c r="D66" s="99">
        <v>2015</v>
      </c>
      <c r="E66" s="99">
        <v>2016</v>
      </c>
      <c r="F66" s="99">
        <v>2017</v>
      </c>
      <c r="G66" s="99">
        <v>2018</v>
      </c>
      <c r="H66" s="99">
        <v>2019</v>
      </c>
      <c r="I66" s="99">
        <v>2020</v>
      </c>
      <c r="J66" s="99">
        <v>2021</v>
      </c>
      <c r="K66" s="99">
        <v>2022</v>
      </c>
      <c r="L66" s="99">
        <v>2023</v>
      </c>
      <c r="M66" s="130">
        <v>2024</v>
      </c>
    </row>
    <row r="67" spans="1:13" ht="15.75" x14ac:dyDescent="0.25">
      <c r="B67" s="54" t="s">
        <v>73</v>
      </c>
      <c r="C67" s="106">
        <v>10.199999999999999</v>
      </c>
      <c r="D67" s="106">
        <v>11.6</v>
      </c>
      <c r="E67" s="106">
        <v>12.8</v>
      </c>
      <c r="F67" s="106">
        <v>13.8</v>
      </c>
      <c r="G67" s="106">
        <v>15.1</v>
      </c>
      <c r="H67" s="106">
        <v>16.100000000000001</v>
      </c>
      <c r="I67" s="106">
        <v>15.1</v>
      </c>
      <c r="J67" s="106">
        <v>18</v>
      </c>
      <c r="K67" s="106">
        <v>21</v>
      </c>
      <c r="L67" s="106">
        <v>25.2</v>
      </c>
      <c r="M67" s="106">
        <v>27.9</v>
      </c>
    </row>
    <row r="68" spans="1:13" ht="15.75" x14ac:dyDescent="0.25">
      <c r="B68" s="58" t="s">
        <v>74</v>
      </c>
      <c r="C68" s="106">
        <v>1.2</v>
      </c>
      <c r="D68" s="106">
        <v>1.5</v>
      </c>
      <c r="E68" s="106">
        <v>1.9</v>
      </c>
      <c r="F68" s="106">
        <v>2.2000000000000002</v>
      </c>
      <c r="G68" s="106">
        <v>2.2999999999999998</v>
      </c>
      <c r="H68" s="106">
        <v>2.4</v>
      </c>
      <c r="I68" s="106">
        <v>1.8</v>
      </c>
      <c r="J68" s="106">
        <v>2.5</v>
      </c>
      <c r="K68" s="106">
        <v>3.2</v>
      </c>
      <c r="L68" s="106">
        <v>4.2</v>
      </c>
      <c r="M68" s="106">
        <v>4.5</v>
      </c>
    </row>
    <row r="69" spans="1:13" ht="15.75" x14ac:dyDescent="0.25">
      <c r="B69" s="58" t="s">
        <v>75</v>
      </c>
      <c r="C69" s="106">
        <v>0.2</v>
      </c>
      <c r="D69" s="106">
        <v>0.3</v>
      </c>
      <c r="E69" s="106">
        <v>0.3</v>
      </c>
      <c r="F69" s="106">
        <v>0.3</v>
      </c>
      <c r="G69" s="106">
        <v>0.3</v>
      </c>
      <c r="H69" s="106">
        <v>0.3</v>
      </c>
      <c r="I69" s="106">
        <v>0.3</v>
      </c>
      <c r="J69" s="106">
        <v>0.3</v>
      </c>
      <c r="K69" s="106">
        <v>0.7</v>
      </c>
      <c r="L69" s="106">
        <v>0.7</v>
      </c>
      <c r="M69" s="106">
        <v>1.1000000000000001</v>
      </c>
    </row>
    <row r="70" spans="1:13" ht="15.75" x14ac:dyDescent="0.25">
      <c r="A70" s="1"/>
      <c r="B70" s="54" t="s">
        <v>76</v>
      </c>
      <c r="C70" s="106">
        <v>0.1</v>
      </c>
      <c r="D70" s="106">
        <v>0.3</v>
      </c>
      <c r="E70" s="106">
        <v>1</v>
      </c>
      <c r="F70" s="106">
        <v>1</v>
      </c>
      <c r="G70" s="106">
        <v>1</v>
      </c>
      <c r="H70" s="106">
        <v>1.3</v>
      </c>
      <c r="I70" s="106">
        <v>0.4</v>
      </c>
      <c r="J70" s="106">
        <v>1.1000000000000001</v>
      </c>
      <c r="K70" s="106">
        <v>1.6</v>
      </c>
      <c r="L70" s="106">
        <v>2.2999999999999998</v>
      </c>
      <c r="M70" s="106">
        <v>2</v>
      </c>
    </row>
    <row r="71" spans="1:13" ht="15.75" x14ac:dyDescent="0.25">
      <c r="A71" s="1"/>
      <c r="B71" s="54" t="s">
        <v>77</v>
      </c>
      <c r="C71" s="106">
        <v>0</v>
      </c>
      <c r="D71" s="106">
        <v>0.2</v>
      </c>
      <c r="E71" s="106">
        <v>0.8</v>
      </c>
      <c r="F71" s="106">
        <v>0.8</v>
      </c>
      <c r="G71" s="106">
        <v>0.8</v>
      </c>
      <c r="H71" s="106">
        <v>1</v>
      </c>
      <c r="I71" s="106">
        <v>0.4</v>
      </c>
      <c r="J71" s="106">
        <v>1</v>
      </c>
      <c r="K71" s="106">
        <v>1.4</v>
      </c>
      <c r="L71" s="106">
        <v>1.9</v>
      </c>
      <c r="M71" s="106">
        <v>1.4</v>
      </c>
    </row>
    <row r="72" spans="1:13" ht="15.75" x14ac:dyDescent="0.25">
      <c r="A72" s="1"/>
      <c r="C72" s="57"/>
      <c r="D72" s="57"/>
      <c r="E72" s="57"/>
      <c r="F72" s="57"/>
      <c r="G72" s="57"/>
      <c r="H72" s="57"/>
      <c r="I72" s="57"/>
      <c r="J72" s="57"/>
      <c r="K72" s="57"/>
    </row>
    <row r="73" spans="1:13" ht="15.75" x14ac:dyDescent="0.25">
      <c r="A73" s="1"/>
      <c r="C73" s="57"/>
      <c r="D73" s="57"/>
      <c r="E73" s="57"/>
      <c r="F73" s="57"/>
      <c r="G73" s="57"/>
      <c r="H73" s="57"/>
      <c r="I73" s="57"/>
      <c r="J73" s="57"/>
      <c r="K73" s="57"/>
    </row>
    <row r="74" spans="1:13" ht="15.75" x14ac:dyDescent="0.25">
      <c r="A74" s="1"/>
      <c r="B74" s="68" t="s">
        <v>29</v>
      </c>
      <c r="C74" s="57"/>
      <c r="D74" s="57"/>
      <c r="E74" s="57"/>
      <c r="F74" s="57"/>
      <c r="G74" s="57"/>
      <c r="H74" s="57"/>
      <c r="I74" s="57"/>
      <c r="J74" s="57"/>
      <c r="K74" s="57"/>
    </row>
    <row r="75" spans="1:13" ht="15.75" x14ac:dyDescent="0.25">
      <c r="A75" s="1"/>
      <c r="C75" s="57"/>
      <c r="D75" s="57"/>
      <c r="E75" s="57"/>
      <c r="F75" s="57"/>
      <c r="G75" s="57"/>
      <c r="H75" s="57"/>
      <c r="I75" s="57"/>
      <c r="J75" s="57"/>
      <c r="K75" s="57"/>
    </row>
    <row r="76" spans="1:13" ht="15.75" x14ac:dyDescent="0.25">
      <c r="B76" s="54"/>
      <c r="C76" s="99">
        <v>2014</v>
      </c>
      <c r="D76" s="99">
        <v>2015</v>
      </c>
      <c r="E76" s="99">
        <v>2016</v>
      </c>
      <c r="F76" s="99">
        <v>2017</v>
      </c>
      <c r="G76" s="99">
        <v>2018</v>
      </c>
      <c r="H76" s="99">
        <v>2019</v>
      </c>
      <c r="I76" s="99">
        <v>2020</v>
      </c>
      <c r="J76" s="99">
        <v>2021</v>
      </c>
      <c r="K76" s="99">
        <v>2022</v>
      </c>
      <c r="L76" s="99">
        <v>2023</v>
      </c>
      <c r="M76" s="130">
        <v>2024</v>
      </c>
    </row>
    <row r="77" spans="1:13" ht="15.75" x14ac:dyDescent="0.25">
      <c r="B77" s="54" t="s">
        <v>73</v>
      </c>
      <c r="C77" s="106">
        <v>1.1000000000000001</v>
      </c>
      <c r="D77" s="106">
        <v>1.2</v>
      </c>
      <c r="E77" s="106">
        <v>1.3</v>
      </c>
      <c r="F77" s="106">
        <v>1.6</v>
      </c>
      <c r="G77" s="106">
        <v>1.8</v>
      </c>
      <c r="H77" s="106">
        <v>2</v>
      </c>
      <c r="I77" s="106">
        <v>1.6</v>
      </c>
      <c r="J77" s="106">
        <v>2.2999999999999998</v>
      </c>
      <c r="K77" s="106">
        <v>2.7</v>
      </c>
      <c r="L77" s="106">
        <v>3.2</v>
      </c>
      <c r="M77" s="106">
        <v>4</v>
      </c>
    </row>
    <row r="78" spans="1:13" ht="15.75" x14ac:dyDescent="0.25">
      <c r="A78" s="1"/>
      <c r="B78" s="58" t="s">
        <v>74</v>
      </c>
      <c r="C78" s="106">
        <v>0.3</v>
      </c>
      <c r="D78" s="106">
        <v>0.3</v>
      </c>
      <c r="E78" s="106">
        <v>0.4</v>
      </c>
      <c r="F78" s="106">
        <v>0.4</v>
      </c>
      <c r="G78" s="106">
        <v>0.5</v>
      </c>
      <c r="H78" s="106">
        <v>0.4</v>
      </c>
      <c r="I78" s="106">
        <v>0.3</v>
      </c>
      <c r="J78" s="106">
        <v>0.4</v>
      </c>
      <c r="K78" s="106">
        <v>0.4</v>
      </c>
      <c r="L78" s="106">
        <v>0.6</v>
      </c>
      <c r="M78" s="106">
        <v>0.7</v>
      </c>
    </row>
    <row r="79" spans="1:13" ht="15.75" x14ac:dyDescent="0.25">
      <c r="A79" s="1"/>
      <c r="B79" s="58" t="s">
        <v>75</v>
      </c>
      <c r="C79" s="106">
        <v>0</v>
      </c>
      <c r="D79" s="106">
        <v>0</v>
      </c>
      <c r="E79" s="106">
        <v>0</v>
      </c>
      <c r="F79" s="106">
        <v>0</v>
      </c>
      <c r="G79" s="106">
        <v>0</v>
      </c>
      <c r="H79" s="106">
        <v>0</v>
      </c>
      <c r="I79" s="106">
        <v>0</v>
      </c>
      <c r="J79" s="106">
        <v>0</v>
      </c>
      <c r="K79" s="106">
        <v>0</v>
      </c>
      <c r="L79" s="106">
        <v>0.1</v>
      </c>
      <c r="M79" s="106">
        <v>0.1</v>
      </c>
    </row>
    <row r="80" spans="1:13" ht="15.75" x14ac:dyDescent="0.25">
      <c r="A80" s="1"/>
      <c r="B80" s="54" t="s">
        <v>76</v>
      </c>
      <c r="C80" s="106">
        <v>0</v>
      </c>
      <c r="D80" s="106">
        <v>0</v>
      </c>
      <c r="E80" s="106">
        <v>0</v>
      </c>
      <c r="F80" s="106">
        <v>0.1</v>
      </c>
      <c r="G80" s="106">
        <v>0.1</v>
      </c>
      <c r="H80" s="106">
        <v>0</v>
      </c>
      <c r="I80" s="106">
        <v>-0.1</v>
      </c>
      <c r="J80" s="106">
        <v>0</v>
      </c>
      <c r="K80" s="106">
        <v>0.1</v>
      </c>
      <c r="L80" s="106">
        <v>0.1</v>
      </c>
      <c r="M80" s="106">
        <v>0.1</v>
      </c>
    </row>
    <row r="81" spans="1:13" ht="15.75" x14ac:dyDescent="0.25">
      <c r="A81" s="1"/>
      <c r="B81" s="54" t="s">
        <v>77</v>
      </c>
      <c r="C81" s="106">
        <v>0</v>
      </c>
      <c r="D81" s="106">
        <v>0</v>
      </c>
      <c r="E81" s="106">
        <v>0</v>
      </c>
      <c r="F81" s="106">
        <v>0.1</v>
      </c>
      <c r="G81" s="106">
        <v>0.1</v>
      </c>
      <c r="H81" s="106">
        <v>0.1</v>
      </c>
      <c r="I81" s="106">
        <v>0</v>
      </c>
      <c r="J81" s="106">
        <v>0.1</v>
      </c>
      <c r="K81" s="106">
        <v>0.1</v>
      </c>
      <c r="L81" s="106">
        <v>0.2</v>
      </c>
      <c r="M81" s="106">
        <v>0.2</v>
      </c>
    </row>
    <row r="82" spans="1:13" ht="15.75" x14ac:dyDescent="0.25">
      <c r="A82" s="1"/>
      <c r="C82" s="57"/>
      <c r="D82" s="57"/>
      <c r="E82" s="57"/>
      <c r="F82" s="57"/>
      <c r="G82" s="57"/>
      <c r="H82" s="57"/>
      <c r="I82" s="57"/>
      <c r="J82" s="57"/>
      <c r="K82" s="57"/>
    </row>
    <row r="83" spans="1:13" ht="15.75" x14ac:dyDescent="0.25">
      <c r="A83" s="1"/>
      <c r="C83" s="57"/>
      <c r="D83" s="57"/>
      <c r="E83" s="57"/>
      <c r="F83" s="57"/>
      <c r="G83" s="57"/>
      <c r="H83" s="57"/>
      <c r="I83" s="57"/>
      <c r="J83" s="57"/>
      <c r="K83" s="57"/>
    </row>
    <row r="84" spans="1:13" ht="15.75" x14ac:dyDescent="0.25">
      <c r="A84" s="1"/>
      <c r="B84" s="68" t="s">
        <v>30</v>
      </c>
      <c r="C84" s="57"/>
      <c r="D84" s="57"/>
      <c r="E84" s="57"/>
      <c r="F84" s="57"/>
      <c r="G84" s="57"/>
      <c r="H84" s="57"/>
      <c r="I84" s="57"/>
      <c r="J84" s="57"/>
      <c r="K84" s="57"/>
    </row>
    <row r="85" spans="1:13" x14ac:dyDescent="0.25">
      <c r="C85" s="57"/>
      <c r="D85" s="57"/>
      <c r="E85" s="57"/>
      <c r="F85" s="57"/>
      <c r="G85" s="57"/>
      <c r="H85" s="57"/>
      <c r="I85" s="57"/>
      <c r="J85" s="57"/>
      <c r="K85" s="57"/>
    </row>
    <row r="86" spans="1:13" ht="15.75" x14ac:dyDescent="0.25">
      <c r="B86" s="54"/>
      <c r="C86" s="99">
        <v>2014</v>
      </c>
      <c r="D86" s="99">
        <v>2015</v>
      </c>
      <c r="E86" s="99">
        <v>2016</v>
      </c>
      <c r="F86" s="99">
        <v>2017</v>
      </c>
      <c r="G86" s="99">
        <v>2018</v>
      </c>
      <c r="H86" s="99">
        <v>2019</v>
      </c>
      <c r="I86" s="99">
        <v>2020</v>
      </c>
      <c r="J86" s="99">
        <v>2021</v>
      </c>
      <c r="K86" s="99">
        <v>2022</v>
      </c>
      <c r="L86" s="99">
        <v>2023</v>
      </c>
      <c r="M86" s="130">
        <v>2024</v>
      </c>
    </row>
    <row r="87" spans="1:13" ht="15.75" x14ac:dyDescent="0.25">
      <c r="A87" s="1"/>
      <c r="B87" s="54" t="s">
        <v>73</v>
      </c>
      <c r="C87" s="106">
        <v>3.9</v>
      </c>
      <c r="D87" s="106">
        <v>4</v>
      </c>
      <c r="E87" s="106">
        <v>4.2</v>
      </c>
      <c r="F87" s="106">
        <v>4.5999999999999996</v>
      </c>
      <c r="G87" s="106">
        <v>5.3</v>
      </c>
      <c r="H87" s="106">
        <v>5.7</v>
      </c>
      <c r="I87" s="106">
        <v>6.1</v>
      </c>
      <c r="J87" s="106">
        <v>7.2</v>
      </c>
      <c r="K87" s="106">
        <v>8.1</v>
      </c>
      <c r="L87" s="106">
        <v>10.4</v>
      </c>
      <c r="M87" s="106">
        <v>12.8</v>
      </c>
    </row>
    <row r="88" spans="1:13" ht="15.75" x14ac:dyDescent="0.25">
      <c r="A88" s="1"/>
      <c r="B88" s="58" t="s">
        <v>74</v>
      </c>
      <c r="C88" s="106">
        <v>1.1000000000000001</v>
      </c>
      <c r="D88" s="106">
        <v>1.1000000000000001</v>
      </c>
      <c r="E88" s="106">
        <v>1.1000000000000001</v>
      </c>
      <c r="F88" s="106">
        <v>1.3</v>
      </c>
      <c r="G88" s="106">
        <v>1.4</v>
      </c>
      <c r="H88" s="106">
        <v>1.5</v>
      </c>
      <c r="I88" s="106">
        <v>1.5</v>
      </c>
      <c r="J88" s="106">
        <v>1.8</v>
      </c>
      <c r="K88" s="106">
        <v>2</v>
      </c>
      <c r="L88" s="106">
        <v>2.7</v>
      </c>
      <c r="M88" s="106">
        <v>3.4</v>
      </c>
    </row>
    <row r="89" spans="1:13" ht="15.75" x14ac:dyDescent="0.25">
      <c r="A89" s="1"/>
      <c r="B89" s="58" t="s">
        <v>75</v>
      </c>
      <c r="C89" s="106">
        <v>0.1</v>
      </c>
      <c r="D89" s="106">
        <v>0.1</v>
      </c>
      <c r="E89" s="106">
        <v>0.2</v>
      </c>
      <c r="F89" s="106">
        <v>0.2</v>
      </c>
      <c r="G89" s="106">
        <v>0.2</v>
      </c>
      <c r="H89" s="106">
        <v>0.2</v>
      </c>
      <c r="I89" s="106">
        <v>0.2</v>
      </c>
      <c r="J89" s="106">
        <v>0.2</v>
      </c>
      <c r="K89" s="106">
        <v>0.3</v>
      </c>
      <c r="L89" s="106">
        <v>0.4</v>
      </c>
      <c r="M89" s="106">
        <v>0.6</v>
      </c>
    </row>
    <row r="90" spans="1:13" ht="15.75" x14ac:dyDescent="0.25">
      <c r="A90" s="1"/>
      <c r="B90" s="54" t="s">
        <v>76</v>
      </c>
      <c r="C90" s="106">
        <v>0.3</v>
      </c>
      <c r="D90" s="106">
        <v>0.3</v>
      </c>
      <c r="E90" s="106">
        <v>0.4</v>
      </c>
      <c r="F90" s="106">
        <v>0.4</v>
      </c>
      <c r="G90" s="106">
        <v>0.4</v>
      </c>
      <c r="H90" s="106">
        <v>0.5</v>
      </c>
      <c r="I90" s="106">
        <v>0.6</v>
      </c>
      <c r="J90" s="106">
        <v>0.7</v>
      </c>
      <c r="K90" s="106">
        <v>0.5</v>
      </c>
      <c r="L90" s="106">
        <v>1.1000000000000001</v>
      </c>
      <c r="M90" s="106">
        <v>1.2</v>
      </c>
    </row>
    <row r="91" spans="1:13" ht="15.75" x14ac:dyDescent="0.25">
      <c r="A91" s="1"/>
      <c r="B91" s="54" t="s">
        <v>77</v>
      </c>
      <c r="C91" s="106">
        <v>0.2</v>
      </c>
      <c r="D91" s="106">
        <v>0.3</v>
      </c>
      <c r="E91" s="106">
        <v>0.3</v>
      </c>
      <c r="F91" s="106">
        <v>0.4</v>
      </c>
      <c r="G91" s="106">
        <v>0.3</v>
      </c>
      <c r="H91" s="106">
        <v>0.5</v>
      </c>
      <c r="I91" s="106">
        <v>0.6</v>
      </c>
      <c r="J91" s="106">
        <v>0.7</v>
      </c>
      <c r="K91" s="106">
        <v>0.5</v>
      </c>
      <c r="L91" s="106">
        <v>1.1000000000000001</v>
      </c>
      <c r="M91" s="106">
        <v>1.3</v>
      </c>
    </row>
    <row r="92" spans="1:13" ht="15.75" x14ac:dyDescent="0.25">
      <c r="A92" s="1"/>
      <c r="C92" s="57"/>
      <c r="D92" s="57"/>
      <c r="E92" s="57"/>
      <c r="F92" s="57"/>
      <c r="G92" s="57"/>
      <c r="H92" s="57"/>
      <c r="I92" s="57"/>
      <c r="J92" s="57"/>
      <c r="K92" s="57"/>
    </row>
    <row r="93" spans="1:13" ht="15.75" x14ac:dyDescent="0.25">
      <c r="A93" s="1"/>
      <c r="C93" s="57"/>
      <c r="D93" s="57"/>
      <c r="E93" s="57"/>
      <c r="F93" s="57"/>
      <c r="G93" s="57"/>
      <c r="H93" s="57"/>
      <c r="I93" s="57"/>
      <c r="J93" s="57"/>
      <c r="K93" s="57"/>
    </row>
    <row r="94" spans="1:13" ht="15.75" x14ac:dyDescent="0.25">
      <c r="B94" s="68" t="s">
        <v>31</v>
      </c>
      <c r="C94" s="57"/>
      <c r="D94" s="57"/>
      <c r="E94" s="57"/>
      <c r="F94" s="57"/>
      <c r="G94" s="57"/>
      <c r="H94" s="57"/>
      <c r="I94" s="57"/>
      <c r="J94" s="57"/>
      <c r="K94" s="57"/>
    </row>
    <row r="95" spans="1:13" x14ac:dyDescent="0.25">
      <c r="C95" s="57"/>
      <c r="D95" s="57"/>
      <c r="E95" s="57"/>
      <c r="F95" s="57"/>
      <c r="G95" s="57"/>
      <c r="H95" s="57"/>
      <c r="I95" s="57"/>
      <c r="J95" s="57"/>
      <c r="K95" s="57"/>
    </row>
    <row r="96" spans="1:13" ht="15.75" x14ac:dyDescent="0.25">
      <c r="A96" s="1"/>
      <c r="B96" s="54"/>
      <c r="C96" s="99">
        <v>2014</v>
      </c>
      <c r="D96" s="99">
        <v>2015</v>
      </c>
      <c r="E96" s="99">
        <v>2016</v>
      </c>
      <c r="F96" s="99">
        <v>2017</v>
      </c>
      <c r="G96" s="99">
        <v>2018</v>
      </c>
      <c r="H96" s="99">
        <v>2019</v>
      </c>
      <c r="I96" s="99">
        <v>2020</v>
      </c>
      <c r="J96" s="99">
        <v>2021</v>
      </c>
      <c r="K96" s="99">
        <v>2022</v>
      </c>
      <c r="L96" s="99">
        <v>2023</v>
      </c>
      <c r="M96" s="130">
        <v>2024</v>
      </c>
    </row>
    <row r="97" spans="1:13" ht="15.75" x14ac:dyDescent="0.25">
      <c r="A97" s="1"/>
      <c r="B97" s="54" t="s">
        <v>73</v>
      </c>
      <c r="C97" s="106">
        <v>3.9</v>
      </c>
      <c r="D97" s="106">
        <v>4.0999999999999996</v>
      </c>
      <c r="E97" s="106">
        <v>4.5</v>
      </c>
      <c r="F97" s="106">
        <v>4.7</v>
      </c>
      <c r="G97" s="106">
        <v>5.3</v>
      </c>
      <c r="H97" s="106">
        <v>5.3</v>
      </c>
      <c r="I97" s="106">
        <v>4.8</v>
      </c>
      <c r="J97" s="106">
        <v>5.5</v>
      </c>
      <c r="K97" s="106">
        <v>5.6</v>
      </c>
      <c r="L97" s="106">
        <v>7</v>
      </c>
      <c r="M97" s="106">
        <v>7.4</v>
      </c>
    </row>
    <row r="98" spans="1:13" ht="15.75" x14ac:dyDescent="0.25">
      <c r="A98" s="1"/>
      <c r="B98" s="58" t="s">
        <v>74</v>
      </c>
      <c r="C98" s="106">
        <v>1.1000000000000001</v>
      </c>
      <c r="D98" s="106">
        <v>1.4</v>
      </c>
      <c r="E98" s="106">
        <v>1.4</v>
      </c>
      <c r="F98" s="106">
        <v>1.4</v>
      </c>
      <c r="G98" s="106">
        <v>1.6</v>
      </c>
      <c r="H98" s="106">
        <v>1.5</v>
      </c>
      <c r="I98" s="106">
        <v>1.3</v>
      </c>
      <c r="J98" s="106">
        <v>1.6</v>
      </c>
      <c r="K98" s="106">
        <v>1.5</v>
      </c>
      <c r="L98" s="106">
        <v>1.8</v>
      </c>
      <c r="M98" s="106">
        <v>2</v>
      </c>
    </row>
    <row r="99" spans="1:13" ht="15.75" x14ac:dyDescent="0.25">
      <c r="A99" s="1"/>
      <c r="B99" s="58" t="s">
        <v>75</v>
      </c>
      <c r="C99" s="106">
        <v>0.3</v>
      </c>
      <c r="D99" s="106">
        <v>0.5</v>
      </c>
      <c r="E99" s="106">
        <v>0.5</v>
      </c>
      <c r="F99" s="106">
        <v>0.5</v>
      </c>
      <c r="G99" s="106">
        <v>0.5</v>
      </c>
      <c r="H99" s="106">
        <v>0.4</v>
      </c>
      <c r="I99" s="106">
        <v>0.4</v>
      </c>
      <c r="J99" s="106">
        <v>0.4</v>
      </c>
      <c r="K99" s="106">
        <v>0.6</v>
      </c>
      <c r="L99" s="106">
        <v>0.6</v>
      </c>
      <c r="M99" s="106">
        <v>0.8</v>
      </c>
    </row>
    <row r="100" spans="1:13" ht="15.75" x14ac:dyDescent="0.25">
      <c r="A100" s="1"/>
      <c r="B100" s="54" t="s">
        <v>76</v>
      </c>
      <c r="C100" s="106">
        <v>-0.1</v>
      </c>
      <c r="D100" s="106">
        <v>0.1</v>
      </c>
      <c r="E100" s="106">
        <v>0.7</v>
      </c>
      <c r="F100" s="106">
        <v>0.3</v>
      </c>
      <c r="G100" s="106">
        <v>0.2</v>
      </c>
      <c r="H100" s="106">
        <v>0.6</v>
      </c>
      <c r="I100" s="106">
        <v>0.6</v>
      </c>
      <c r="J100" s="106">
        <v>1.2</v>
      </c>
      <c r="K100" s="106">
        <v>0.4</v>
      </c>
      <c r="L100" s="106">
        <v>0.6</v>
      </c>
      <c r="M100" s="106">
        <v>1</v>
      </c>
    </row>
    <row r="101" spans="1:13" ht="15.75" x14ac:dyDescent="0.25">
      <c r="A101" s="1"/>
      <c r="B101" s="54" t="s">
        <v>77</v>
      </c>
      <c r="C101" s="106">
        <v>-0.1</v>
      </c>
      <c r="D101" s="106">
        <v>0.1</v>
      </c>
      <c r="E101" s="106">
        <v>0.6</v>
      </c>
      <c r="F101" s="106">
        <v>0.2</v>
      </c>
      <c r="G101" s="106">
        <v>0.1</v>
      </c>
      <c r="H101" s="106">
        <v>0.6</v>
      </c>
      <c r="I101" s="106">
        <v>0.7</v>
      </c>
      <c r="J101" s="106">
        <v>1.2</v>
      </c>
      <c r="K101" s="106">
        <v>0.5</v>
      </c>
      <c r="L101" s="106">
        <v>0.8</v>
      </c>
      <c r="M101" s="106">
        <v>1.1000000000000001</v>
      </c>
    </row>
    <row r="102" spans="1:13" ht="15.75" x14ac:dyDescent="0.25">
      <c r="A102" s="1"/>
      <c r="C102" s="57"/>
      <c r="D102" s="57"/>
      <c r="E102" s="57"/>
      <c r="F102" s="57"/>
      <c r="G102" s="57"/>
      <c r="H102" s="57"/>
      <c r="I102" s="57"/>
      <c r="J102" s="57"/>
      <c r="K102" s="57"/>
    </row>
    <row r="103" spans="1:13" x14ac:dyDescent="0.25">
      <c r="C103" s="57"/>
      <c r="D103" s="57"/>
      <c r="E103" s="57"/>
      <c r="F103" s="57"/>
      <c r="G103" s="57"/>
      <c r="H103" s="57"/>
      <c r="I103" s="57"/>
      <c r="J103" s="57"/>
      <c r="K103" s="57"/>
    </row>
    <row r="104" spans="1:13" ht="15.75" x14ac:dyDescent="0.25">
      <c r="B104" s="68" t="s">
        <v>32</v>
      </c>
      <c r="C104" s="57"/>
      <c r="D104" s="57"/>
      <c r="E104" s="57"/>
      <c r="F104" s="57"/>
      <c r="G104" s="57"/>
      <c r="H104" s="57"/>
      <c r="I104" s="57"/>
      <c r="J104" s="57"/>
      <c r="K104" s="57"/>
    </row>
    <row r="105" spans="1:13" ht="15.75" x14ac:dyDescent="0.25">
      <c r="A105" s="1"/>
      <c r="C105" s="57"/>
      <c r="D105" s="57"/>
      <c r="E105" s="57"/>
      <c r="F105" s="57"/>
      <c r="G105" s="57"/>
      <c r="H105" s="57"/>
      <c r="I105" s="57"/>
      <c r="J105" s="57"/>
      <c r="K105" s="57"/>
    </row>
    <row r="106" spans="1:13" ht="15.75" x14ac:dyDescent="0.25">
      <c r="A106" s="1"/>
      <c r="B106" s="54"/>
      <c r="C106" s="99">
        <v>2014</v>
      </c>
      <c r="D106" s="99">
        <v>2015</v>
      </c>
      <c r="E106" s="99">
        <v>2016</v>
      </c>
      <c r="F106" s="99">
        <v>2017</v>
      </c>
      <c r="G106" s="99">
        <v>2018</v>
      </c>
      <c r="H106" s="99">
        <v>2019</v>
      </c>
      <c r="I106" s="99">
        <v>2020</v>
      </c>
      <c r="J106" s="99">
        <v>2021</v>
      </c>
      <c r="K106" s="99">
        <v>2022</v>
      </c>
      <c r="L106" s="99">
        <v>2023</v>
      </c>
      <c r="M106" s="130">
        <v>2024</v>
      </c>
    </row>
    <row r="107" spans="1:13" ht="15.75" x14ac:dyDescent="0.25">
      <c r="A107" s="1"/>
      <c r="B107" s="54" t="s">
        <v>73</v>
      </c>
      <c r="C107" s="106">
        <v>6.4</v>
      </c>
      <c r="D107" s="106">
        <v>7.1</v>
      </c>
      <c r="E107" s="106">
        <v>9.4</v>
      </c>
      <c r="F107" s="106">
        <v>7.8</v>
      </c>
      <c r="G107" s="106">
        <v>8.6999999999999993</v>
      </c>
      <c r="H107" s="106">
        <v>9.4</v>
      </c>
      <c r="I107" s="106">
        <v>10.1</v>
      </c>
      <c r="J107" s="106">
        <v>10.6</v>
      </c>
      <c r="K107" s="106">
        <v>12.2</v>
      </c>
      <c r="L107" s="106">
        <v>16.100000000000001</v>
      </c>
      <c r="M107" s="106">
        <v>18.100000000000001</v>
      </c>
    </row>
    <row r="108" spans="1:13" ht="15.75" x14ac:dyDescent="0.25">
      <c r="A108" s="1"/>
      <c r="B108" s="58" t="s">
        <v>74</v>
      </c>
      <c r="C108" s="106">
        <v>1.1000000000000001</v>
      </c>
      <c r="D108" s="106">
        <v>1.3</v>
      </c>
      <c r="E108" s="106">
        <v>1.7</v>
      </c>
      <c r="F108" s="106">
        <v>1.6</v>
      </c>
      <c r="G108" s="106">
        <v>1.9</v>
      </c>
      <c r="H108" s="106">
        <v>1.9</v>
      </c>
      <c r="I108" s="106">
        <v>2</v>
      </c>
      <c r="J108" s="106">
        <v>2.2999999999999998</v>
      </c>
      <c r="K108" s="106">
        <v>2.5</v>
      </c>
      <c r="L108" s="106">
        <v>3.3</v>
      </c>
      <c r="M108" s="106">
        <v>3.9</v>
      </c>
    </row>
    <row r="109" spans="1:13" ht="15.75" x14ac:dyDescent="0.25">
      <c r="A109" s="1"/>
      <c r="B109" s="58" t="s">
        <v>75</v>
      </c>
      <c r="C109" s="106">
        <v>0.3</v>
      </c>
      <c r="D109" s="106">
        <v>0.4</v>
      </c>
      <c r="E109" s="106">
        <v>0.4</v>
      </c>
      <c r="F109" s="106">
        <v>0.3</v>
      </c>
      <c r="G109" s="106">
        <v>0.3</v>
      </c>
      <c r="H109" s="106">
        <v>0.3</v>
      </c>
      <c r="I109" s="106">
        <v>0.3</v>
      </c>
      <c r="J109" s="106">
        <v>0.3</v>
      </c>
      <c r="K109" s="106">
        <v>0.5</v>
      </c>
      <c r="L109" s="106">
        <v>0.6</v>
      </c>
      <c r="M109" s="106">
        <v>1.2</v>
      </c>
    </row>
    <row r="110" spans="1:13" ht="15.75" x14ac:dyDescent="0.25">
      <c r="A110" s="1"/>
      <c r="B110" s="54" t="s">
        <v>76</v>
      </c>
      <c r="C110" s="106">
        <v>0.3</v>
      </c>
      <c r="D110" s="106">
        <v>0.7</v>
      </c>
      <c r="E110" s="106">
        <v>1</v>
      </c>
      <c r="F110" s="106">
        <v>0.4</v>
      </c>
      <c r="G110" s="106">
        <v>1.1000000000000001</v>
      </c>
      <c r="H110" s="106">
        <v>1.2</v>
      </c>
      <c r="I110" s="106">
        <v>1</v>
      </c>
      <c r="J110" s="106">
        <v>1.7</v>
      </c>
      <c r="K110" s="106">
        <v>1.4</v>
      </c>
      <c r="L110" s="106">
        <v>2.8</v>
      </c>
      <c r="M110" s="106">
        <v>1.5</v>
      </c>
    </row>
    <row r="111" spans="1:13" ht="15.75" x14ac:dyDescent="0.25">
      <c r="A111" s="1"/>
      <c r="B111" s="54" t="s">
        <v>77</v>
      </c>
      <c r="C111" s="106">
        <v>0.3</v>
      </c>
      <c r="D111" s="106">
        <v>0.6</v>
      </c>
      <c r="E111" s="106">
        <v>0.8</v>
      </c>
      <c r="F111" s="106">
        <v>0.3</v>
      </c>
      <c r="G111" s="106">
        <v>0.9</v>
      </c>
      <c r="H111" s="106">
        <v>1.2</v>
      </c>
      <c r="I111" s="106">
        <v>1</v>
      </c>
      <c r="J111" s="106">
        <v>1.6</v>
      </c>
      <c r="K111" s="106">
        <v>1.4</v>
      </c>
      <c r="L111" s="106">
        <v>2.8</v>
      </c>
      <c r="M111" s="106">
        <v>1.6</v>
      </c>
    </row>
    <row r="112" spans="1:13" x14ac:dyDescent="0.25">
      <c r="C112" s="57"/>
      <c r="D112" s="57"/>
      <c r="E112" s="57"/>
      <c r="F112" s="57"/>
      <c r="G112" s="57"/>
      <c r="H112" s="57"/>
      <c r="I112" s="57"/>
      <c r="J112" s="57"/>
      <c r="K112" s="57"/>
    </row>
    <row r="113" spans="2:13" x14ac:dyDescent="0.25">
      <c r="C113" s="57"/>
      <c r="D113" s="57"/>
      <c r="E113" s="57"/>
      <c r="F113" s="57"/>
      <c r="G113" s="57"/>
      <c r="H113" s="57"/>
      <c r="I113" s="57"/>
      <c r="J113" s="57"/>
      <c r="K113" s="57"/>
    </row>
    <row r="114" spans="2:13" ht="15.75" x14ac:dyDescent="0.25">
      <c r="B114" s="68" t="s">
        <v>54</v>
      </c>
      <c r="C114" s="57"/>
      <c r="D114" s="57"/>
      <c r="E114" s="57"/>
      <c r="F114" s="57"/>
      <c r="G114" s="57"/>
      <c r="H114" s="57"/>
      <c r="I114" s="57"/>
      <c r="J114" s="57"/>
      <c r="K114" s="57"/>
    </row>
    <row r="115" spans="2:13" x14ac:dyDescent="0.25">
      <c r="C115" s="57"/>
      <c r="D115" s="57"/>
      <c r="E115" s="57"/>
      <c r="F115" s="57"/>
      <c r="G115" s="57"/>
      <c r="H115" s="57"/>
      <c r="I115" s="57"/>
      <c r="J115" s="57"/>
      <c r="K115" s="57"/>
    </row>
    <row r="116" spans="2:13" ht="15.75" x14ac:dyDescent="0.25">
      <c r="B116" s="54"/>
      <c r="C116" s="99">
        <v>2014</v>
      </c>
      <c r="D116" s="99">
        <v>2015</v>
      </c>
      <c r="E116" s="99">
        <v>2016</v>
      </c>
      <c r="F116" s="99">
        <v>2017</v>
      </c>
      <c r="G116" s="99">
        <v>2018</v>
      </c>
      <c r="H116" s="99">
        <v>2019</v>
      </c>
      <c r="I116" s="99">
        <v>2020</v>
      </c>
      <c r="J116" s="99">
        <v>2021</v>
      </c>
      <c r="K116" s="99">
        <v>2022</v>
      </c>
      <c r="L116" s="99">
        <v>2023</v>
      </c>
      <c r="M116" s="130">
        <v>2024</v>
      </c>
    </row>
    <row r="117" spans="2:13" ht="15.75" x14ac:dyDescent="0.25">
      <c r="B117" s="54" t="s">
        <v>73</v>
      </c>
      <c r="C117" s="106">
        <v>1.8</v>
      </c>
      <c r="D117" s="106">
        <v>1.9</v>
      </c>
      <c r="E117" s="106">
        <v>2.2999999999999998</v>
      </c>
      <c r="F117" s="106">
        <v>2.5</v>
      </c>
      <c r="G117" s="106">
        <v>3</v>
      </c>
      <c r="H117" s="106">
        <v>3.4</v>
      </c>
      <c r="I117" s="106">
        <v>3</v>
      </c>
      <c r="J117" s="106">
        <v>4</v>
      </c>
      <c r="K117" s="106">
        <v>3.6</v>
      </c>
      <c r="L117" s="106">
        <v>4.7</v>
      </c>
      <c r="M117" s="106">
        <v>6.1</v>
      </c>
    </row>
    <row r="118" spans="2:13" ht="15.75" x14ac:dyDescent="0.25">
      <c r="B118" s="58" t="s">
        <v>74</v>
      </c>
      <c r="C118" s="106">
        <v>0.4</v>
      </c>
      <c r="D118" s="106">
        <v>0.4</v>
      </c>
      <c r="E118" s="106">
        <v>0.6</v>
      </c>
      <c r="F118" s="106">
        <v>0.5</v>
      </c>
      <c r="G118" s="106">
        <v>0.6</v>
      </c>
      <c r="H118" s="106">
        <v>0.9</v>
      </c>
      <c r="I118" s="106">
        <v>0.5</v>
      </c>
      <c r="J118" s="106">
        <v>1.3</v>
      </c>
      <c r="K118" s="106">
        <v>0.8</v>
      </c>
      <c r="L118" s="106">
        <v>0.9</v>
      </c>
      <c r="M118" s="106">
        <v>1.3</v>
      </c>
    </row>
    <row r="119" spans="2:13" ht="15.75" x14ac:dyDescent="0.25">
      <c r="B119" s="58" t="s">
        <v>75</v>
      </c>
      <c r="C119" s="106">
        <v>0</v>
      </c>
      <c r="D119" s="106">
        <v>0.1</v>
      </c>
      <c r="E119" s="106">
        <v>0.1</v>
      </c>
      <c r="F119" s="106">
        <v>0.1</v>
      </c>
      <c r="G119" s="106">
        <v>0</v>
      </c>
      <c r="H119" s="106">
        <v>0</v>
      </c>
      <c r="I119" s="106">
        <v>0.1</v>
      </c>
      <c r="J119" s="106">
        <v>0.1</v>
      </c>
      <c r="K119" s="106">
        <v>0.1</v>
      </c>
      <c r="L119" s="106">
        <v>0.2</v>
      </c>
      <c r="M119" s="106">
        <v>2.4</v>
      </c>
    </row>
    <row r="120" spans="2:13" ht="15.75" x14ac:dyDescent="0.25">
      <c r="B120" s="54" t="s">
        <v>76</v>
      </c>
      <c r="C120" s="106">
        <v>0.1</v>
      </c>
      <c r="D120" s="106">
        <v>0.1</v>
      </c>
      <c r="E120" s="106">
        <v>0.2</v>
      </c>
      <c r="F120" s="106">
        <v>0.1</v>
      </c>
      <c r="G120" s="106">
        <v>0.2</v>
      </c>
      <c r="H120" s="106">
        <v>0.5</v>
      </c>
      <c r="I120" s="106">
        <v>0.3</v>
      </c>
      <c r="J120" s="106">
        <v>1.2</v>
      </c>
      <c r="K120" s="106">
        <v>0.1</v>
      </c>
      <c r="L120" s="106">
        <v>0.9</v>
      </c>
      <c r="M120" s="106">
        <v>1</v>
      </c>
    </row>
    <row r="121" spans="2:13" ht="15.75" x14ac:dyDescent="0.25">
      <c r="B121" s="54" t="s">
        <v>77</v>
      </c>
      <c r="C121" s="106">
        <v>0.1</v>
      </c>
      <c r="D121" s="106">
        <v>0.1</v>
      </c>
      <c r="E121" s="106">
        <v>0.2</v>
      </c>
      <c r="F121" s="106">
        <v>0.1</v>
      </c>
      <c r="G121" s="106">
        <v>0.2</v>
      </c>
      <c r="H121" s="106">
        <v>0.5</v>
      </c>
      <c r="I121" s="106">
        <v>0.3</v>
      </c>
      <c r="J121" s="106">
        <v>1.2</v>
      </c>
      <c r="K121" s="106">
        <v>0.2</v>
      </c>
      <c r="L121" s="106">
        <v>1</v>
      </c>
      <c r="M121" s="106">
        <v>1.1000000000000001</v>
      </c>
    </row>
    <row r="122" spans="2:13" x14ac:dyDescent="0.25">
      <c r="C122" s="57"/>
      <c r="D122" s="57"/>
      <c r="E122" s="57"/>
      <c r="F122" s="57"/>
      <c r="G122" s="57"/>
      <c r="H122" s="57"/>
      <c r="I122" s="57"/>
      <c r="J122" s="57"/>
      <c r="K122" s="57"/>
    </row>
    <row r="123" spans="2:13" x14ac:dyDescent="0.25">
      <c r="C123" s="57"/>
      <c r="D123" s="57"/>
      <c r="E123" s="57"/>
      <c r="F123" s="57"/>
      <c r="G123" s="57"/>
      <c r="H123" s="57"/>
      <c r="I123" s="57"/>
      <c r="J123" s="57"/>
      <c r="K123" s="57"/>
    </row>
    <row r="124" spans="2:13" ht="15.75" x14ac:dyDescent="0.25">
      <c r="B124" s="68" t="s">
        <v>55</v>
      </c>
      <c r="C124" s="57"/>
      <c r="D124" s="57"/>
      <c r="E124" s="57"/>
      <c r="F124" s="57"/>
      <c r="G124" s="57"/>
      <c r="H124" s="57"/>
      <c r="I124" s="57"/>
      <c r="J124" s="57"/>
      <c r="K124" s="57"/>
    </row>
    <row r="125" spans="2:13" x14ac:dyDescent="0.25">
      <c r="C125" s="57"/>
      <c r="D125" s="57"/>
      <c r="E125" s="57"/>
      <c r="F125" s="57"/>
      <c r="G125" s="57"/>
      <c r="H125" s="57"/>
      <c r="I125" s="57"/>
      <c r="J125" s="57"/>
      <c r="K125" s="57"/>
    </row>
    <row r="126" spans="2:13" ht="15.75" x14ac:dyDescent="0.25">
      <c r="B126" s="54"/>
      <c r="C126" s="99">
        <v>2014</v>
      </c>
      <c r="D126" s="99">
        <v>2015</v>
      </c>
      <c r="E126" s="99">
        <v>2016</v>
      </c>
      <c r="F126" s="99">
        <v>2017</v>
      </c>
      <c r="G126" s="99">
        <v>2018</v>
      </c>
      <c r="H126" s="99">
        <v>2019</v>
      </c>
      <c r="I126" s="99">
        <v>2020</v>
      </c>
      <c r="J126" s="99">
        <v>2021</v>
      </c>
      <c r="K126" s="99">
        <v>2022</v>
      </c>
      <c r="L126" s="99">
        <v>2023</v>
      </c>
      <c r="M126" s="130">
        <v>2024</v>
      </c>
    </row>
    <row r="127" spans="2:13" ht="15.75" x14ac:dyDescent="0.25">
      <c r="B127" s="54" t="s">
        <v>73</v>
      </c>
      <c r="C127" s="106">
        <v>3</v>
      </c>
      <c r="D127" s="106">
        <v>5.6</v>
      </c>
      <c r="E127" s="106">
        <v>6.1</v>
      </c>
      <c r="F127" s="106">
        <v>3.9</v>
      </c>
      <c r="G127" s="106">
        <v>4.8</v>
      </c>
      <c r="H127" s="106">
        <v>5.4</v>
      </c>
      <c r="I127" s="106">
        <v>5</v>
      </c>
      <c r="J127" s="106">
        <v>6.8</v>
      </c>
      <c r="K127" s="106">
        <v>7.5</v>
      </c>
      <c r="L127" s="106">
        <v>9.1</v>
      </c>
      <c r="M127" s="106">
        <v>10.4</v>
      </c>
    </row>
    <row r="128" spans="2:13" ht="15.75" x14ac:dyDescent="0.25">
      <c r="B128" s="58" t="s">
        <v>74</v>
      </c>
      <c r="C128" s="106">
        <v>0.5</v>
      </c>
      <c r="D128" s="106">
        <v>0.6</v>
      </c>
      <c r="E128" s="106">
        <v>0.9</v>
      </c>
      <c r="F128" s="106">
        <v>0.6</v>
      </c>
      <c r="G128" s="106">
        <v>0.8</v>
      </c>
      <c r="H128" s="106">
        <v>0.9</v>
      </c>
      <c r="I128" s="106">
        <v>0.8</v>
      </c>
      <c r="J128" s="106">
        <v>1.3</v>
      </c>
      <c r="K128" s="106">
        <v>1.3</v>
      </c>
      <c r="L128" s="106">
        <v>1.4</v>
      </c>
      <c r="M128" s="106">
        <v>1.9</v>
      </c>
    </row>
    <row r="129" spans="2:13" ht="15.75" x14ac:dyDescent="0.25">
      <c r="B129" s="58" t="s">
        <v>75</v>
      </c>
      <c r="C129" s="106">
        <v>0</v>
      </c>
      <c r="D129" s="106">
        <v>0.2</v>
      </c>
      <c r="E129" s="106">
        <v>0.3</v>
      </c>
      <c r="F129" s="106">
        <v>0.1</v>
      </c>
      <c r="G129" s="106">
        <v>0.1</v>
      </c>
      <c r="H129" s="106">
        <v>0.1</v>
      </c>
      <c r="I129" s="106">
        <v>0.1</v>
      </c>
      <c r="J129" s="106">
        <v>0.1</v>
      </c>
      <c r="K129" s="106">
        <v>0.2</v>
      </c>
      <c r="L129" s="106">
        <v>0.2</v>
      </c>
      <c r="M129" s="106">
        <v>0.3</v>
      </c>
    </row>
    <row r="130" spans="2:13" ht="15.75" x14ac:dyDescent="0.25">
      <c r="B130" s="54" t="s">
        <v>76</v>
      </c>
      <c r="C130" s="106">
        <v>0.1</v>
      </c>
      <c r="D130" s="106">
        <v>0.6</v>
      </c>
      <c r="E130" s="106">
        <v>0.6</v>
      </c>
      <c r="F130" s="106">
        <v>-0.4</v>
      </c>
      <c r="G130" s="106">
        <v>0.2</v>
      </c>
      <c r="H130" s="106">
        <v>0.9</v>
      </c>
      <c r="I130" s="106">
        <v>0</v>
      </c>
      <c r="J130" s="106">
        <v>0.8</v>
      </c>
      <c r="K130" s="106">
        <v>0.8</v>
      </c>
      <c r="L130" s="106">
        <v>2.1</v>
      </c>
      <c r="M130" s="106">
        <v>0.6</v>
      </c>
    </row>
    <row r="131" spans="2:13" ht="15.75" x14ac:dyDescent="0.25">
      <c r="B131" s="54" t="s">
        <v>77</v>
      </c>
      <c r="C131" s="106">
        <v>0.1</v>
      </c>
      <c r="D131" s="106">
        <v>0.6</v>
      </c>
      <c r="E131" s="106">
        <v>0.5</v>
      </c>
      <c r="F131" s="106">
        <v>-0.4</v>
      </c>
      <c r="G131" s="106">
        <v>0.1</v>
      </c>
      <c r="H131" s="106">
        <v>0.9</v>
      </c>
      <c r="I131" s="106">
        <v>0</v>
      </c>
      <c r="J131" s="106">
        <v>0.9</v>
      </c>
      <c r="K131" s="106">
        <v>0.9</v>
      </c>
      <c r="L131" s="106">
        <v>2.2000000000000002</v>
      </c>
      <c r="M131" s="106">
        <v>0.8</v>
      </c>
    </row>
    <row r="132" spans="2:13" ht="15.75" x14ac:dyDescent="0.25">
      <c r="B132" s="90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R245"/>
  <sheetViews>
    <sheetView zoomScale="96" zoomScaleNormal="96" workbookViewId="0">
      <selection activeCell="M4" sqref="M4"/>
    </sheetView>
  </sheetViews>
  <sheetFormatPr defaultRowHeight="15" x14ac:dyDescent="0.25"/>
  <cols>
    <col min="2" max="2" width="76.7109375" style="57" customWidth="1"/>
    <col min="3" max="12" width="13.7109375" style="57" customWidth="1"/>
    <col min="13" max="13" width="13.7109375" customWidth="1"/>
    <col min="14" max="14" width="12" bestFit="1" customWidth="1"/>
    <col min="15" max="15" width="12" style="100" bestFit="1" customWidth="1"/>
    <col min="16" max="16" width="12" bestFit="1" customWidth="1"/>
    <col min="17" max="17" width="24.7109375" style="108" bestFit="1" customWidth="1"/>
    <col min="18" max="18" width="21.7109375" style="108" bestFit="1" customWidth="1"/>
    <col min="19" max="19" width="12" bestFit="1" customWidth="1"/>
  </cols>
  <sheetData>
    <row r="2" spans="2:15" ht="20.25" x14ac:dyDescent="0.3">
      <c r="B2" s="47" t="s">
        <v>79</v>
      </c>
    </row>
    <row r="3" spans="2:15" ht="20.25" x14ac:dyDescent="0.3">
      <c r="B3" s="47"/>
    </row>
    <row r="4" spans="2:15" ht="15.75" x14ac:dyDescent="0.25">
      <c r="B4" s="89"/>
      <c r="C4" s="111">
        <v>2014</v>
      </c>
      <c r="D4" s="111">
        <v>2015</v>
      </c>
      <c r="E4" s="111">
        <v>2016</v>
      </c>
      <c r="F4" s="111">
        <v>2017</v>
      </c>
      <c r="G4" s="111">
        <v>2018</v>
      </c>
      <c r="H4" s="111">
        <v>2019</v>
      </c>
      <c r="I4" s="111">
        <v>2020</v>
      </c>
      <c r="J4" s="111">
        <v>2021</v>
      </c>
      <c r="K4" s="111">
        <v>2022</v>
      </c>
      <c r="L4" s="111">
        <v>2023</v>
      </c>
      <c r="M4" s="130">
        <v>2024</v>
      </c>
    </row>
    <row r="5" spans="2:15" x14ac:dyDescent="0.25">
      <c r="B5" s="91" t="s">
        <v>80</v>
      </c>
      <c r="C5" s="72">
        <v>166.3</v>
      </c>
      <c r="D5" s="72">
        <v>183.2</v>
      </c>
      <c r="E5" s="72">
        <v>194.8</v>
      </c>
      <c r="F5" s="72">
        <v>200.6</v>
      </c>
      <c r="G5" s="72">
        <v>226.8</v>
      </c>
      <c r="H5" s="72">
        <v>238.1</v>
      </c>
      <c r="I5" s="72">
        <v>239</v>
      </c>
      <c r="J5" s="72">
        <v>296.2</v>
      </c>
      <c r="K5" s="72">
        <v>326.3</v>
      </c>
      <c r="L5" s="72">
        <v>379.4</v>
      </c>
      <c r="M5" s="72">
        <v>423.1</v>
      </c>
    </row>
    <row r="6" spans="2:15" ht="29.25" customHeight="1" x14ac:dyDescent="0.25">
      <c r="B6" s="63" t="s">
        <v>81</v>
      </c>
      <c r="C6" s="56"/>
      <c r="D6" s="56"/>
      <c r="E6" s="56">
        <v>127.6</v>
      </c>
      <c r="F6" s="56">
        <v>135.80000000000001</v>
      </c>
      <c r="G6" s="56">
        <v>159</v>
      </c>
      <c r="H6" s="56">
        <v>168.4</v>
      </c>
      <c r="I6" s="56">
        <v>164.3</v>
      </c>
      <c r="J6" s="56">
        <v>213.2</v>
      </c>
      <c r="K6" s="56">
        <v>233.1</v>
      </c>
      <c r="L6" s="56">
        <v>266.89999999999998</v>
      </c>
      <c r="M6" s="56">
        <v>305.59999999999997</v>
      </c>
      <c r="N6" s="112"/>
    </row>
    <row r="7" spans="2:15" ht="15.75" x14ac:dyDescent="0.25">
      <c r="B7" s="54" t="s">
        <v>82</v>
      </c>
      <c r="C7" s="56"/>
      <c r="D7" s="56"/>
      <c r="E7" s="56">
        <v>11.5</v>
      </c>
      <c r="F7" s="56">
        <v>9.1999999999999993</v>
      </c>
      <c r="G7" s="56">
        <v>8.8000000000000007</v>
      </c>
      <c r="H7" s="56">
        <v>8.9</v>
      </c>
      <c r="I7" s="56">
        <v>10.3</v>
      </c>
      <c r="J7" s="56">
        <v>12.9</v>
      </c>
      <c r="K7" s="56">
        <v>13.3</v>
      </c>
      <c r="L7" s="56">
        <v>15.5</v>
      </c>
      <c r="M7" s="56">
        <v>18.100000000000001</v>
      </c>
      <c r="N7" s="112"/>
    </row>
    <row r="8" spans="2:15" ht="15.75" x14ac:dyDescent="0.25">
      <c r="B8" s="54" t="s">
        <v>83</v>
      </c>
      <c r="C8" s="56"/>
      <c r="D8" s="56"/>
      <c r="E8" s="56">
        <v>24.5</v>
      </c>
      <c r="F8" s="56">
        <v>23.5</v>
      </c>
      <c r="G8" s="56">
        <v>23.9</v>
      </c>
      <c r="H8" s="56">
        <v>24.1</v>
      </c>
      <c r="I8" s="56">
        <v>25.9</v>
      </c>
      <c r="J8" s="56">
        <v>29.4</v>
      </c>
      <c r="K8" s="56">
        <v>33.5</v>
      </c>
      <c r="L8" s="56">
        <v>39.700000000000003</v>
      </c>
      <c r="M8" s="56">
        <v>43.8</v>
      </c>
      <c r="N8" s="112"/>
    </row>
    <row r="9" spans="2:15" ht="15.75" x14ac:dyDescent="0.25">
      <c r="B9" s="54" t="s">
        <v>84</v>
      </c>
      <c r="C9" s="56"/>
      <c r="D9" s="56"/>
      <c r="E9" s="56">
        <v>31.1</v>
      </c>
      <c r="F9" s="56">
        <v>32.1</v>
      </c>
      <c r="G9" s="56">
        <v>35.1</v>
      </c>
      <c r="H9" s="56">
        <v>36.700000000000003</v>
      </c>
      <c r="I9" s="56">
        <v>38.6</v>
      </c>
      <c r="J9" s="56">
        <v>40.6</v>
      </c>
      <c r="K9" s="56">
        <v>46.4</v>
      </c>
      <c r="L9" s="56">
        <v>57.3</v>
      </c>
      <c r="M9" s="56">
        <v>55.6</v>
      </c>
      <c r="N9" s="112"/>
      <c r="O9" s="108"/>
    </row>
    <row r="12" spans="2:15" x14ac:dyDescent="0.25">
      <c r="B12" s="98" t="s">
        <v>85</v>
      </c>
    </row>
    <row r="13" spans="2:15" x14ac:dyDescent="0.25">
      <c r="B13" s="96"/>
    </row>
    <row r="14" spans="2:15" x14ac:dyDescent="0.25">
      <c r="C14" s="71"/>
      <c r="D14" s="71"/>
      <c r="E14" s="71"/>
      <c r="F14" s="71"/>
      <c r="G14" s="71"/>
      <c r="H14" s="71"/>
      <c r="I14" s="71"/>
      <c r="J14" s="71"/>
      <c r="K14" s="93"/>
      <c r="L14" s="93"/>
    </row>
    <row r="15" spans="2:15" x14ac:dyDescent="0.25">
      <c r="C15" s="79"/>
      <c r="D15" s="71"/>
      <c r="E15" s="71"/>
      <c r="F15" s="71"/>
      <c r="G15" s="71"/>
      <c r="H15" s="71"/>
      <c r="I15" s="71"/>
      <c r="J15" s="71"/>
      <c r="K15" s="93"/>
      <c r="L15" s="93"/>
    </row>
    <row r="16" spans="2:15" x14ac:dyDescent="0.25"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71"/>
      <c r="N16" s="71"/>
    </row>
    <row r="17" spans="2:14" x14ac:dyDescent="0.25">
      <c r="B17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71"/>
      <c r="N17" s="71"/>
    </row>
    <row r="18" spans="2:14" x14ac:dyDescent="0.25">
      <c r="B18" s="107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71"/>
      <c r="N18" s="71"/>
    </row>
    <row r="19" spans="2:14" x14ac:dyDescent="0.25">
      <c r="B19" s="107"/>
      <c r="C19" s="126"/>
      <c r="D19" s="126"/>
      <c r="E19" s="126"/>
      <c r="F19" s="126"/>
      <c r="G19" s="126"/>
      <c r="H19" s="126"/>
      <c r="I19" s="126"/>
      <c r="J19" s="126"/>
      <c r="K19" s="126"/>
      <c r="L19" s="126"/>
    </row>
    <row r="20" spans="2:14" x14ac:dyDescent="0.25">
      <c r="B20" s="107"/>
      <c r="C20" s="126"/>
      <c r="D20" s="126"/>
      <c r="E20" s="126"/>
      <c r="F20" s="126"/>
      <c r="G20" s="126"/>
      <c r="H20" s="126"/>
      <c r="I20" s="126"/>
      <c r="J20" s="126"/>
      <c r="K20" s="126"/>
      <c r="L20" s="126"/>
    </row>
    <row r="21" spans="2:14" x14ac:dyDescent="0.25">
      <c r="B21" s="107"/>
      <c r="C21"/>
      <c r="D21"/>
    </row>
    <row r="22" spans="2:14" x14ac:dyDescent="0.25">
      <c r="B22" s="107"/>
      <c r="C22"/>
      <c r="D22"/>
    </row>
    <row r="23" spans="2:14" x14ac:dyDescent="0.25">
      <c r="B23" s="107"/>
      <c r="C23"/>
      <c r="D23"/>
    </row>
    <row r="24" spans="2:14" x14ac:dyDescent="0.25">
      <c r="B24" s="107"/>
      <c r="C24"/>
      <c r="D24"/>
    </row>
    <row r="25" spans="2:14" x14ac:dyDescent="0.25">
      <c r="B25" s="107"/>
      <c r="C25"/>
      <c r="D25"/>
    </row>
    <row r="26" spans="2:14" x14ac:dyDescent="0.25">
      <c r="B26" s="107"/>
      <c r="C26"/>
      <c r="D26"/>
      <c r="E26" s="108"/>
    </row>
    <row r="27" spans="2:14" x14ac:dyDescent="0.25">
      <c r="B27" s="107"/>
      <c r="C27"/>
      <c r="D27"/>
      <c r="E27" s="108"/>
    </row>
    <row r="28" spans="2:14" x14ac:dyDescent="0.25">
      <c r="B28" s="107"/>
      <c r="C28"/>
      <c r="D28"/>
      <c r="E28" s="108"/>
    </row>
    <row r="29" spans="2:14" x14ac:dyDescent="0.25">
      <c r="B29" s="107"/>
      <c r="C29"/>
      <c r="D29"/>
      <c r="E29" s="108"/>
    </row>
    <row r="30" spans="2:14" x14ac:dyDescent="0.25">
      <c r="B30" s="107"/>
      <c r="C30"/>
      <c r="D30"/>
      <c r="E30" s="108"/>
    </row>
    <row r="31" spans="2:14" x14ac:dyDescent="0.25">
      <c r="B31" s="107"/>
      <c r="C31"/>
      <c r="D31"/>
      <c r="E31" s="108"/>
    </row>
    <row r="32" spans="2:14" x14ac:dyDescent="0.25">
      <c r="B32" s="107"/>
      <c r="C32"/>
      <c r="D32"/>
      <c r="E32" s="108"/>
    </row>
    <row r="33" spans="2:5" x14ac:dyDescent="0.25">
      <c r="B33" s="107"/>
      <c r="C33"/>
      <c r="D33"/>
      <c r="E33" s="108"/>
    </row>
    <row r="34" spans="2:5" x14ac:dyDescent="0.25">
      <c r="B34" s="107"/>
      <c r="C34"/>
      <c r="D34"/>
      <c r="E34" s="108"/>
    </row>
    <row r="35" spans="2:5" x14ac:dyDescent="0.25">
      <c r="B35" s="107"/>
      <c r="C35"/>
      <c r="D35"/>
      <c r="E35" s="108"/>
    </row>
    <row r="36" spans="2:5" x14ac:dyDescent="0.25">
      <c r="B36" s="107"/>
      <c r="C36"/>
      <c r="D36"/>
      <c r="E36" s="108"/>
    </row>
    <row r="37" spans="2:5" x14ac:dyDescent="0.25">
      <c r="B37" s="107"/>
      <c r="C37"/>
      <c r="D37"/>
      <c r="E37" s="108"/>
    </row>
    <row r="38" spans="2:5" x14ac:dyDescent="0.25">
      <c r="B38" s="107"/>
      <c r="C38"/>
      <c r="D38"/>
      <c r="E38" s="108"/>
    </row>
    <row r="39" spans="2:5" x14ac:dyDescent="0.25">
      <c r="B39" s="107"/>
      <c r="C39"/>
      <c r="D39"/>
      <c r="E39" s="108"/>
    </row>
    <row r="40" spans="2:5" x14ac:dyDescent="0.25">
      <c r="B40" s="107"/>
      <c r="C40"/>
      <c r="D40"/>
      <c r="E40" s="108"/>
    </row>
    <row r="41" spans="2:5" x14ac:dyDescent="0.25">
      <c r="B41" s="107"/>
      <c r="C41"/>
      <c r="D41"/>
      <c r="E41" s="108"/>
    </row>
    <row r="42" spans="2:5" x14ac:dyDescent="0.25">
      <c r="B42" s="101"/>
      <c r="D42" s="108"/>
      <c r="E42" s="108"/>
    </row>
    <row r="43" spans="2:5" x14ac:dyDescent="0.25">
      <c r="B43" s="101"/>
      <c r="D43" s="108"/>
      <c r="E43" s="108"/>
    </row>
    <row r="44" spans="2:5" x14ac:dyDescent="0.25">
      <c r="B44" s="101"/>
      <c r="D44" s="108"/>
      <c r="E44" s="108"/>
    </row>
    <row r="45" spans="2:5" x14ac:dyDescent="0.25">
      <c r="B45" s="101"/>
      <c r="D45" s="108"/>
      <c r="E45" s="108"/>
    </row>
    <row r="46" spans="2:5" x14ac:dyDescent="0.25">
      <c r="B46" s="101"/>
      <c r="D46" s="108"/>
      <c r="E46" s="108"/>
    </row>
    <row r="47" spans="2:5" x14ac:dyDescent="0.25">
      <c r="B47" s="101"/>
      <c r="D47" s="108"/>
      <c r="E47" s="108"/>
    </row>
    <row r="48" spans="2:5" x14ac:dyDescent="0.25">
      <c r="B48" s="101"/>
      <c r="D48" s="108"/>
      <c r="E48" s="108"/>
    </row>
    <row r="49" spans="2:5" x14ac:dyDescent="0.25">
      <c r="B49" s="101"/>
      <c r="D49" s="108"/>
      <c r="E49" s="108"/>
    </row>
    <row r="50" spans="2:5" x14ac:dyDescent="0.25">
      <c r="B50" s="101"/>
      <c r="D50" s="108"/>
      <c r="E50" s="108"/>
    </row>
    <row r="51" spans="2:5" x14ac:dyDescent="0.25">
      <c r="B51" s="101"/>
      <c r="D51" s="108"/>
      <c r="E51" s="108"/>
    </row>
    <row r="52" spans="2:5" x14ac:dyDescent="0.25">
      <c r="B52" s="101"/>
      <c r="D52" s="108"/>
      <c r="E52" s="108"/>
    </row>
    <row r="53" spans="2:5" x14ac:dyDescent="0.25">
      <c r="B53" s="101"/>
      <c r="D53" s="108"/>
      <c r="E53" s="108"/>
    </row>
    <row r="54" spans="2:5" x14ac:dyDescent="0.25">
      <c r="B54" s="101"/>
      <c r="D54" s="108"/>
      <c r="E54" s="108"/>
    </row>
    <row r="55" spans="2:5" x14ac:dyDescent="0.25">
      <c r="B55" s="101"/>
      <c r="D55" s="108"/>
      <c r="E55" s="108"/>
    </row>
    <row r="56" spans="2:5" x14ac:dyDescent="0.25">
      <c r="B56" s="101"/>
      <c r="D56" s="108"/>
      <c r="E56" s="108"/>
    </row>
    <row r="57" spans="2:5" x14ac:dyDescent="0.25">
      <c r="B57" s="101"/>
      <c r="D57" s="108"/>
      <c r="E57" s="108"/>
    </row>
    <row r="58" spans="2:5" x14ac:dyDescent="0.25">
      <c r="B58" s="101"/>
      <c r="D58" s="108"/>
      <c r="E58" s="108"/>
    </row>
    <row r="59" spans="2:5" x14ac:dyDescent="0.25">
      <c r="B59" s="101"/>
      <c r="D59" s="108"/>
      <c r="E59" s="108"/>
    </row>
    <row r="60" spans="2:5" x14ac:dyDescent="0.25">
      <c r="B60" s="101"/>
      <c r="D60" s="108"/>
      <c r="E60" s="108"/>
    </row>
    <row r="61" spans="2:5" x14ac:dyDescent="0.25">
      <c r="B61" s="101"/>
      <c r="D61" s="108"/>
      <c r="E61" s="108"/>
    </row>
    <row r="62" spans="2:5" x14ac:dyDescent="0.25">
      <c r="B62" s="101"/>
      <c r="D62" s="108"/>
      <c r="E62" s="108"/>
    </row>
    <row r="63" spans="2:5" x14ac:dyDescent="0.25">
      <c r="B63" s="101"/>
      <c r="D63" s="108"/>
      <c r="E63" s="108"/>
    </row>
    <row r="64" spans="2:5" x14ac:dyDescent="0.25">
      <c r="B64" s="101"/>
      <c r="D64" s="108"/>
      <c r="E64" s="108"/>
    </row>
    <row r="65" spans="2:5" x14ac:dyDescent="0.25">
      <c r="B65" s="101"/>
      <c r="D65" s="108"/>
      <c r="E65" s="108"/>
    </row>
    <row r="66" spans="2:5" x14ac:dyDescent="0.25">
      <c r="B66" s="101"/>
      <c r="D66" s="108"/>
      <c r="E66" s="108"/>
    </row>
    <row r="67" spans="2:5" x14ac:dyDescent="0.25">
      <c r="B67" s="101"/>
      <c r="D67" s="108"/>
      <c r="E67" s="108"/>
    </row>
    <row r="68" spans="2:5" x14ac:dyDescent="0.25">
      <c r="B68" s="101"/>
      <c r="D68" s="108"/>
      <c r="E68" s="108"/>
    </row>
    <row r="69" spans="2:5" x14ac:dyDescent="0.25">
      <c r="B69" s="101"/>
      <c r="D69" s="108"/>
      <c r="E69" s="108"/>
    </row>
    <row r="70" spans="2:5" x14ac:dyDescent="0.25">
      <c r="B70" s="101"/>
      <c r="D70" s="108"/>
      <c r="E70" s="108"/>
    </row>
    <row r="71" spans="2:5" x14ac:dyDescent="0.25">
      <c r="B71" s="101"/>
      <c r="D71" s="108"/>
      <c r="E71" s="108"/>
    </row>
    <row r="72" spans="2:5" x14ac:dyDescent="0.25">
      <c r="B72" s="101"/>
      <c r="D72" s="108"/>
      <c r="E72" s="108"/>
    </row>
    <row r="73" spans="2:5" x14ac:dyDescent="0.25">
      <c r="B73" s="101"/>
      <c r="D73" s="108"/>
      <c r="E73" s="108"/>
    </row>
    <row r="74" spans="2:5" x14ac:dyDescent="0.25">
      <c r="B74" s="101"/>
      <c r="D74" s="108"/>
      <c r="E74" s="108"/>
    </row>
    <row r="75" spans="2:5" x14ac:dyDescent="0.25">
      <c r="B75" s="101"/>
      <c r="D75" s="108"/>
      <c r="E75" s="108"/>
    </row>
    <row r="76" spans="2:5" x14ac:dyDescent="0.25">
      <c r="B76" s="101"/>
      <c r="D76" s="108"/>
      <c r="E76" s="108"/>
    </row>
    <row r="77" spans="2:5" x14ac:dyDescent="0.25">
      <c r="B77" s="101"/>
      <c r="D77" s="108"/>
      <c r="E77" s="108"/>
    </row>
    <row r="78" spans="2:5" x14ac:dyDescent="0.25">
      <c r="B78" s="101"/>
      <c r="D78" s="108"/>
      <c r="E78" s="108"/>
    </row>
    <row r="79" spans="2:5" x14ac:dyDescent="0.25">
      <c r="B79" s="101"/>
      <c r="D79" s="108"/>
      <c r="E79" s="108"/>
    </row>
    <row r="80" spans="2:5" x14ac:dyDescent="0.25">
      <c r="B80" s="101"/>
      <c r="D80" s="108"/>
      <c r="E80" s="108"/>
    </row>
    <row r="81" spans="2:5" x14ac:dyDescent="0.25">
      <c r="B81" s="101"/>
      <c r="D81" s="108"/>
      <c r="E81" s="108"/>
    </row>
    <row r="82" spans="2:5" x14ac:dyDescent="0.25">
      <c r="B82" s="101"/>
      <c r="D82" s="108"/>
      <c r="E82" s="108"/>
    </row>
    <row r="83" spans="2:5" x14ac:dyDescent="0.25">
      <c r="B83" s="101"/>
      <c r="D83" s="108"/>
      <c r="E83" s="108"/>
    </row>
    <row r="84" spans="2:5" x14ac:dyDescent="0.25">
      <c r="B84" s="101"/>
      <c r="D84" s="108"/>
      <c r="E84" s="108"/>
    </row>
    <row r="85" spans="2:5" x14ac:dyDescent="0.25">
      <c r="B85" s="101"/>
      <c r="D85" s="108"/>
      <c r="E85" s="108"/>
    </row>
    <row r="86" spans="2:5" x14ac:dyDescent="0.25">
      <c r="B86" s="101"/>
      <c r="D86" s="108"/>
      <c r="E86" s="108"/>
    </row>
    <row r="87" spans="2:5" x14ac:dyDescent="0.25">
      <c r="B87" s="101"/>
      <c r="D87" s="108"/>
      <c r="E87" s="108"/>
    </row>
    <row r="88" spans="2:5" x14ac:dyDescent="0.25">
      <c r="B88" s="101"/>
      <c r="D88" s="108"/>
      <c r="E88" s="108"/>
    </row>
    <row r="89" spans="2:5" x14ac:dyDescent="0.25">
      <c r="B89" s="101"/>
      <c r="D89" s="108"/>
      <c r="E89" s="108"/>
    </row>
    <row r="90" spans="2:5" x14ac:dyDescent="0.25">
      <c r="B90" s="101"/>
      <c r="D90" s="108"/>
      <c r="E90" s="108"/>
    </row>
    <row r="91" spans="2:5" x14ac:dyDescent="0.25">
      <c r="B91" s="101"/>
      <c r="D91" s="108"/>
      <c r="E91" s="108"/>
    </row>
    <row r="92" spans="2:5" x14ac:dyDescent="0.25">
      <c r="B92" s="101"/>
      <c r="D92" s="108"/>
      <c r="E92" s="108"/>
    </row>
    <row r="93" spans="2:5" x14ac:dyDescent="0.25">
      <c r="B93" s="101"/>
      <c r="D93" s="108"/>
      <c r="E93" s="108"/>
    </row>
    <row r="94" spans="2:5" x14ac:dyDescent="0.25">
      <c r="B94" s="101"/>
      <c r="D94" s="108"/>
      <c r="E94" s="108"/>
    </row>
    <row r="95" spans="2:5" x14ac:dyDescent="0.25">
      <c r="B95" s="101"/>
      <c r="D95" s="108"/>
      <c r="E95" s="108"/>
    </row>
    <row r="96" spans="2:5" x14ac:dyDescent="0.25">
      <c r="B96" s="101"/>
      <c r="D96" s="108"/>
      <c r="E96" s="108"/>
    </row>
    <row r="97" spans="2:5" x14ac:dyDescent="0.25">
      <c r="B97" s="101"/>
      <c r="D97" s="108"/>
      <c r="E97" s="108"/>
    </row>
    <row r="98" spans="2:5" x14ac:dyDescent="0.25">
      <c r="B98" s="101"/>
      <c r="D98" s="108"/>
      <c r="E98" s="108"/>
    </row>
    <row r="99" spans="2:5" x14ac:dyDescent="0.25">
      <c r="B99" s="101"/>
      <c r="D99" s="108"/>
      <c r="E99" s="108"/>
    </row>
    <row r="100" spans="2:5" x14ac:dyDescent="0.25">
      <c r="B100" s="101"/>
      <c r="D100" s="108"/>
      <c r="E100" s="108"/>
    </row>
    <row r="101" spans="2:5" x14ac:dyDescent="0.25">
      <c r="B101" s="101"/>
      <c r="D101" s="108"/>
      <c r="E101" s="108"/>
    </row>
    <row r="102" spans="2:5" x14ac:dyDescent="0.25">
      <c r="B102" s="101"/>
      <c r="D102" s="108"/>
      <c r="E102" s="108"/>
    </row>
    <row r="103" spans="2:5" x14ac:dyDescent="0.25">
      <c r="B103" s="101"/>
      <c r="D103" s="108"/>
      <c r="E103" s="108"/>
    </row>
    <row r="104" spans="2:5" x14ac:dyDescent="0.25">
      <c r="B104" s="101"/>
      <c r="D104" s="108"/>
      <c r="E104" s="108"/>
    </row>
    <row r="105" spans="2:5" x14ac:dyDescent="0.25">
      <c r="B105" s="101"/>
      <c r="D105" s="108"/>
      <c r="E105" s="108"/>
    </row>
    <row r="106" spans="2:5" x14ac:dyDescent="0.25">
      <c r="B106" s="101"/>
      <c r="D106" s="108"/>
      <c r="E106" s="108"/>
    </row>
    <row r="107" spans="2:5" x14ac:dyDescent="0.25">
      <c r="B107" s="101"/>
      <c r="D107" s="108"/>
      <c r="E107" s="108"/>
    </row>
    <row r="108" spans="2:5" x14ac:dyDescent="0.25">
      <c r="B108" s="101"/>
      <c r="D108" s="108"/>
      <c r="E108" s="108"/>
    </row>
    <row r="109" spans="2:5" x14ac:dyDescent="0.25">
      <c r="B109" s="101"/>
      <c r="D109" s="108"/>
      <c r="E109" s="108"/>
    </row>
    <row r="110" spans="2:5" x14ac:dyDescent="0.25">
      <c r="B110" s="101"/>
      <c r="D110" s="108"/>
      <c r="E110" s="108"/>
    </row>
    <row r="111" spans="2:5" x14ac:dyDescent="0.25">
      <c r="B111" s="101"/>
      <c r="D111" s="108"/>
      <c r="E111" s="108"/>
    </row>
    <row r="112" spans="2:5" x14ac:dyDescent="0.25">
      <c r="B112" s="101"/>
      <c r="D112" s="108"/>
      <c r="E112" s="108"/>
    </row>
    <row r="113" spans="2:5" x14ac:dyDescent="0.25">
      <c r="B113" s="101"/>
      <c r="D113" s="108"/>
      <c r="E113" s="108"/>
    </row>
    <row r="114" spans="2:5" x14ac:dyDescent="0.25">
      <c r="B114" s="101"/>
      <c r="D114" s="108"/>
      <c r="E114" s="108"/>
    </row>
    <row r="115" spans="2:5" x14ac:dyDescent="0.25">
      <c r="B115" s="101"/>
      <c r="D115" s="108"/>
      <c r="E115" s="108"/>
    </row>
    <row r="116" spans="2:5" x14ac:dyDescent="0.25">
      <c r="B116" s="101"/>
      <c r="D116" s="108"/>
      <c r="E116" s="108"/>
    </row>
    <row r="117" spans="2:5" x14ac:dyDescent="0.25">
      <c r="B117" s="101"/>
      <c r="D117" s="108"/>
      <c r="E117" s="108"/>
    </row>
    <row r="118" spans="2:5" x14ac:dyDescent="0.25">
      <c r="B118" s="101"/>
      <c r="D118" s="108"/>
      <c r="E118" s="108"/>
    </row>
    <row r="119" spans="2:5" x14ac:dyDescent="0.25">
      <c r="B119" s="101"/>
      <c r="D119" s="108"/>
      <c r="E119" s="108"/>
    </row>
    <row r="120" spans="2:5" x14ac:dyDescent="0.25">
      <c r="B120" s="101"/>
      <c r="D120" s="108"/>
      <c r="E120" s="108"/>
    </row>
    <row r="121" spans="2:5" x14ac:dyDescent="0.25">
      <c r="B121" s="101"/>
      <c r="D121" s="108"/>
      <c r="E121" s="108"/>
    </row>
    <row r="122" spans="2:5" x14ac:dyDescent="0.25">
      <c r="B122" s="101"/>
      <c r="D122" s="108"/>
      <c r="E122" s="108"/>
    </row>
    <row r="123" spans="2:5" x14ac:dyDescent="0.25">
      <c r="B123" s="101"/>
      <c r="D123" s="108"/>
      <c r="E123" s="108"/>
    </row>
    <row r="124" spans="2:5" x14ac:dyDescent="0.25">
      <c r="B124" s="101"/>
      <c r="D124" s="108"/>
      <c r="E124" s="108"/>
    </row>
    <row r="125" spans="2:5" x14ac:dyDescent="0.25">
      <c r="B125" s="101"/>
      <c r="D125" s="108"/>
      <c r="E125" s="108"/>
    </row>
    <row r="126" spans="2:5" x14ac:dyDescent="0.25">
      <c r="B126" s="101"/>
      <c r="D126" s="108"/>
      <c r="E126" s="108"/>
    </row>
    <row r="127" spans="2:5" x14ac:dyDescent="0.25">
      <c r="B127" s="101"/>
      <c r="D127" s="108"/>
      <c r="E127" s="108"/>
    </row>
    <row r="128" spans="2:5" x14ac:dyDescent="0.25">
      <c r="B128" s="101"/>
      <c r="D128" s="108"/>
      <c r="E128" s="108"/>
    </row>
    <row r="129" spans="2:5" x14ac:dyDescent="0.25">
      <c r="B129" s="101"/>
      <c r="D129" s="108"/>
      <c r="E129" s="108"/>
    </row>
    <row r="130" spans="2:5" x14ac:dyDescent="0.25">
      <c r="B130" s="101"/>
      <c r="D130" s="108"/>
      <c r="E130" s="108"/>
    </row>
    <row r="131" spans="2:5" x14ac:dyDescent="0.25">
      <c r="B131" s="101"/>
      <c r="D131" s="108"/>
      <c r="E131" s="108"/>
    </row>
    <row r="132" spans="2:5" x14ac:dyDescent="0.25">
      <c r="B132" s="101"/>
      <c r="D132" s="108"/>
      <c r="E132" s="108"/>
    </row>
    <row r="133" spans="2:5" x14ac:dyDescent="0.25">
      <c r="B133" s="101"/>
      <c r="D133" s="108"/>
      <c r="E133" s="108"/>
    </row>
    <row r="134" spans="2:5" x14ac:dyDescent="0.25">
      <c r="B134" s="101"/>
      <c r="D134" s="108"/>
      <c r="E134" s="108"/>
    </row>
    <row r="135" spans="2:5" x14ac:dyDescent="0.25">
      <c r="B135" s="101"/>
      <c r="D135" s="108"/>
      <c r="E135" s="108"/>
    </row>
    <row r="136" spans="2:5" x14ac:dyDescent="0.25">
      <c r="B136" s="101"/>
      <c r="D136" s="108"/>
      <c r="E136" s="108"/>
    </row>
    <row r="137" spans="2:5" x14ac:dyDescent="0.25">
      <c r="B137" s="101"/>
      <c r="D137" s="108"/>
      <c r="E137" s="108"/>
    </row>
    <row r="138" spans="2:5" x14ac:dyDescent="0.25">
      <c r="B138" s="101"/>
      <c r="D138" s="108"/>
      <c r="E138" s="108"/>
    </row>
    <row r="139" spans="2:5" x14ac:dyDescent="0.25">
      <c r="B139" s="101"/>
      <c r="D139" s="108"/>
      <c r="E139" s="108"/>
    </row>
    <row r="140" spans="2:5" x14ac:dyDescent="0.25">
      <c r="B140" s="101"/>
      <c r="D140" s="108"/>
      <c r="E140" s="108"/>
    </row>
    <row r="141" spans="2:5" x14ac:dyDescent="0.25">
      <c r="B141" s="101"/>
      <c r="D141" s="108"/>
      <c r="E141" s="108"/>
    </row>
    <row r="142" spans="2:5" x14ac:dyDescent="0.25">
      <c r="B142" s="101"/>
      <c r="D142" s="108"/>
      <c r="E142" s="108"/>
    </row>
    <row r="143" spans="2:5" x14ac:dyDescent="0.25">
      <c r="B143" s="101"/>
      <c r="D143" s="108"/>
      <c r="E143" s="108"/>
    </row>
    <row r="144" spans="2:5" x14ac:dyDescent="0.25">
      <c r="B144" s="101"/>
      <c r="D144" s="108"/>
      <c r="E144" s="108"/>
    </row>
    <row r="145" spans="2:5" x14ac:dyDescent="0.25">
      <c r="B145" s="101"/>
      <c r="D145" s="108"/>
      <c r="E145" s="108"/>
    </row>
    <row r="146" spans="2:5" x14ac:dyDescent="0.25">
      <c r="B146" s="101"/>
      <c r="D146" s="108"/>
      <c r="E146" s="108"/>
    </row>
    <row r="147" spans="2:5" x14ac:dyDescent="0.25">
      <c r="B147" s="101"/>
      <c r="D147" s="108"/>
      <c r="E147" s="108"/>
    </row>
    <row r="148" spans="2:5" x14ac:dyDescent="0.25">
      <c r="B148" s="101"/>
      <c r="D148" s="108"/>
      <c r="E148" s="108"/>
    </row>
    <row r="149" spans="2:5" x14ac:dyDescent="0.25">
      <c r="B149" s="101"/>
      <c r="D149" s="108"/>
      <c r="E149" s="108"/>
    </row>
    <row r="150" spans="2:5" x14ac:dyDescent="0.25">
      <c r="B150" s="101"/>
      <c r="D150" s="108"/>
      <c r="E150" s="108"/>
    </row>
    <row r="151" spans="2:5" x14ac:dyDescent="0.25">
      <c r="B151" s="101"/>
      <c r="D151" s="108"/>
      <c r="E151" s="108"/>
    </row>
    <row r="152" spans="2:5" x14ac:dyDescent="0.25">
      <c r="B152" s="101"/>
      <c r="D152" s="108"/>
      <c r="E152" s="108"/>
    </row>
    <row r="153" spans="2:5" x14ac:dyDescent="0.25">
      <c r="B153" s="101"/>
      <c r="D153" s="108"/>
      <c r="E153" s="108"/>
    </row>
    <row r="154" spans="2:5" x14ac:dyDescent="0.25">
      <c r="B154" s="101"/>
      <c r="D154" s="108"/>
      <c r="E154" s="108"/>
    </row>
    <row r="155" spans="2:5" x14ac:dyDescent="0.25">
      <c r="B155" s="101"/>
      <c r="D155" s="108"/>
      <c r="E155" s="108"/>
    </row>
    <row r="156" spans="2:5" x14ac:dyDescent="0.25">
      <c r="B156" s="101"/>
      <c r="D156" s="108"/>
      <c r="E156" s="108"/>
    </row>
    <row r="157" spans="2:5" x14ac:dyDescent="0.25">
      <c r="B157" s="101"/>
      <c r="D157" s="108"/>
      <c r="E157" s="108"/>
    </row>
    <row r="158" spans="2:5" x14ac:dyDescent="0.25">
      <c r="B158" s="101"/>
      <c r="D158" s="108"/>
      <c r="E158" s="108"/>
    </row>
    <row r="159" spans="2:5" x14ac:dyDescent="0.25">
      <c r="B159" s="101"/>
      <c r="D159" s="108"/>
      <c r="E159" s="108"/>
    </row>
    <row r="160" spans="2:5" x14ac:dyDescent="0.25">
      <c r="B160" s="101"/>
      <c r="D160" s="108"/>
      <c r="E160" s="108"/>
    </row>
    <row r="161" spans="2:5" x14ac:dyDescent="0.25">
      <c r="B161" s="101"/>
      <c r="D161" s="108"/>
      <c r="E161" s="108"/>
    </row>
    <row r="162" spans="2:5" x14ac:dyDescent="0.25">
      <c r="B162" s="101"/>
      <c r="D162" s="108"/>
      <c r="E162" s="108"/>
    </row>
    <row r="163" spans="2:5" x14ac:dyDescent="0.25">
      <c r="B163" s="101"/>
      <c r="D163" s="108"/>
      <c r="E163" s="108"/>
    </row>
    <row r="164" spans="2:5" x14ac:dyDescent="0.25">
      <c r="B164" s="101"/>
      <c r="D164" s="108"/>
      <c r="E164" s="108"/>
    </row>
    <row r="165" spans="2:5" x14ac:dyDescent="0.25">
      <c r="B165" s="101"/>
      <c r="D165" s="108"/>
      <c r="E165" s="108"/>
    </row>
    <row r="166" spans="2:5" x14ac:dyDescent="0.25">
      <c r="B166" s="101"/>
      <c r="D166" s="108"/>
      <c r="E166" s="108"/>
    </row>
    <row r="167" spans="2:5" x14ac:dyDescent="0.25">
      <c r="B167" s="101"/>
      <c r="D167" s="108"/>
      <c r="E167" s="108"/>
    </row>
    <row r="168" spans="2:5" x14ac:dyDescent="0.25">
      <c r="B168" s="101"/>
      <c r="D168" s="108"/>
      <c r="E168" s="108"/>
    </row>
    <row r="169" spans="2:5" x14ac:dyDescent="0.25">
      <c r="B169" s="101"/>
      <c r="D169" s="108"/>
      <c r="E169" s="108"/>
    </row>
    <row r="170" spans="2:5" x14ac:dyDescent="0.25">
      <c r="B170" s="101"/>
      <c r="D170" s="108"/>
      <c r="E170" s="108"/>
    </row>
    <row r="171" spans="2:5" x14ac:dyDescent="0.25">
      <c r="B171" s="101"/>
      <c r="D171" s="108"/>
      <c r="E171" s="108"/>
    </row>
    <row r="172" spans="2:5" x14ac:dyDescent="0.25">
      <c r="B172" s="101"/>
      <c r="D172" s="108"/>
      <c r="E172" s="108"/>
    </row>
    <row r="173" spans="2:5" x14ac:dyDescent="0.25">
      <c r="B173" s="101"/>
      <c r="D173" s="108"/>
      <c r="E173" s="108"/>
    </row>
    <row r="174" spans="2:5" x14ac:dyDescent="0.25">
      <c r="B174" s="101"/>
      <c r="D174" s="108"/>
      <c r="E174" s="108"/>
    </row>
    <row r="175" spans="2:5" x14ac:dyDescent="0.25">
      <c r="B175" s="101"/>
      <c r="D175" s="108"/>
      <c r="E175" s="108"/>
    </row>
    <row r="176" spans="2:5" x14ac:dyDescent="0.25">
      <c r="B176" s="101"/>
      <c r="D176" s="108"/>
      <c r="E176" s="108"/>
    </row>
    <row r="177" spans="2:5" x14ac:dyDescent="0.25">
      <c r="B177" s="101"/>
      <c r="D177" s="108"/>
      <c r="E177" s="108"/>
    </row>
    <row r="178" spans="2:5" x14ac:dyDescent="0.25">
      <c r="B178" s="101"/>
      <c r="D178" s="108"/>
      <c r="E178" s="108"/>
    </row>
    <row r="179" spans="2:5" x14ac:dyDescent="0.25">
      <c r="B179" s="101"/>
      <c r="D179" s="108"/>
      <c r="E179" s="108"/>
    </row>
    <row r="180" spans="2:5" x14ac:dyDescent="0.25">
      <c r="B180" s="101"/>
      <c r="D180" s="108"/>
      <c r="E180" s="108"/>
    </row>
    <row r="181" spans="2:5" x14ac:dyDescent="0.25">
      <c r="B181" s="101"/>
      <c r="D181" s="108"/>
      <c r="E181" s="108"/>
    </row>
    <row r="182" spans="2:5" x14ac:dyDescent="0.25">
      <c r="B182" s="101"/>
      <c r="D182" s="108"/>
      <c r="E182" s="108"/>
    </row>
    <row r="183" spans="2:5" x14ac:dyDescent="0.25">
      <c r="B183" s="101"/>
      <c r="D183" s="108"/>
      <c r="E183" s="108"/>
    </row>
    <row r="184" spans="2:5" x14ac:dyDescent="0.25">
      <c r="B184" s="101"/>
      <c r="D184" s="108"/>
      <c r="E184" s="108"/>
    </row>
    <row r="185" spans="2:5" x14ac:dyDescent="0.25">
      <c r="B185" s="101"/>
      <c r="D185" s="108"/>
      <c r="E185" s="108"/>
    </row>
    <row r="186" spans="2:5" x14ac:dyDescent="0.25">
      <c r="B186" s="101"/>
      <c r="D186" s="108"/>
      <c r="E186" s="108"/>
    </row>
    <row r="187" spans="2:5" x14ac:dyDescent="0.25">
      <c r="B187" s="101"/>
      <c r="D187" s="108"/>
      <c r="E187" s="108"/>
    </row>
    <row r="188" spans="2:5" x14ac:dyDescent="0.25">
      <c r="B188" s="101"/>
      <c r="D188" s="108"/>
      <c r="E188" s="108"/>
    </row>
    <row r="189" spans="2:5" x14ac:dyDescent="0.25">
      <c r="B189" s="101"/>
      <c r="D189" s="108"/>
      <c r="E189" s="108"/>
    </row>
    <row r="190" spans="2:5" x14ac:dyDescent="0.25">
      <c r="B190" s="101"/>
      <c r="D190" s="108"/>
      <c r="E190" s="108"/>
    </row>
    <row r="191" spans="2:5" x14ac:dyDescent="0.25">
      <c r="B191" s="101"/>
      <c r="D191" s="108"/>
      <c r="E191" s="108"/>
    </row>
    <row r="192" spans="2:5" x14ac:dyDescent="0.25">
      <c r="B192" s="101"/>
      <c r="D192" s="108"/>
      <c r="E192" s="108"/>
    </row>
    <row r="193" spans="2:5" x14ac:dyDescent="0.25">
      <c r="B193" s="101"/>
      <c r="D193" s="108"/>
      <c r="E193" s="108"/>
    </row>
    <row r="194" spans="2:5" x14ac:dyDescent="0.25">
      <c r="B194" s="101"/>
      <c r="D194" s="108"/>
      <c r="E194" s="108"/>
    </row>
    <row r="195" spans="2:5" x14ac:dyDescent="0.25">
      <c r="B195" s="101"/>
      <c r="D195" s="108"/>
      <c r="E195" s="108"/>
    </row>
    <row r="196" spans="2:5" x14ac:dyDescent="0.25">
      <c r="B196" s="101"/>
      <c r="D196" s="108"/>
      <c r="E196" s="108"/>
    </row>
    <row r="197" spans="2:5" x14ac:dyDescent="0.25">
      <c r="B197" s="101"/>
      <c r="D197" s="108"/>
      <c r="E197" s="108"/>
    </row>
    <row r="198" spans="2:5" x14ac:dyDescent="0.25">
      <c r="B198" s="101"/>
      <c r="D198" s="108"/>
      <c r="E198" s="108"/>
    </row>
    <row r="199" spans="2:5" x14ac:dyDescent="0.25">
      <c r="B199" s="101"/>
      <c r="D199" s="108"/>
      <c r="E199" s="108"/>
    </row>
    <row r="200" spans="2:5" x14ac:dyDescent="0.25">
      <c r="B200" s="101"/>
      <c r="D200" s="108"/>
      <c r="E200" s="108"/>
    </row>
    <row r="201" spans="2:5" x14ac:dyDescent="0.25">
      <c r="B201" s="101"/>
      <c r="D201" s="108"/>
      <c r="E201" s="108"/>
    </row>
    <row r="202" spans="2:5" x14ac:dyDescent="0.25">
      <c r="B202" s="101"/>
      <c r="D202" s="108"/>
      <c r="E202" s="108"/>
    </row>
    <row r="203" spans="2:5" x14ac:dyDescent="0.25">
      <c r="B203" s="101"/>
      <c r="D203" s="108"/>
      <c r="E203" s="108"/>
    </row>
    <row r="204" spans="2:5" x14ac:dyDescent="0.25">
      <c r="B204" s="101"/>
      <c r="D204" s="108"/>
      <c r="E204" s="108"/>
    </row>
    <row r="205" spans="2:5" x14ac:dyDescent="0.25">
      <c r="B205" s="101"/>
      <c r="D205" s="108"/>
      <c r="E205" s="108"/>
    </row>
    <row r="206" spans="2:5" x14ac:dyDescent="0.25">
      <c r="B206" s="101"/>
      <c r="D206" s="108"/>
      <c r="E206" s="108"/>
    </row>
    <row r="207" spans="2:5" x14ac:dyDescent="0.25">
      <c r="B207" s="101"/>
      <c r="D207" s="108"/>
      <c r="E207" s="108"/>
    </row>
    <row r="208" spans="2:5" x14ac:dyDescent="0.25">
      <c r="B208" s="101"/>
      <c r="D208" s="108"/>
      <c r="E208" s="108"/>
    </row>
    <row r="209" spans="2:5" x14ac:dyDescent="0.25">
      <c r="B209" s="101"/>
      <c r="D209" s="108"/>
      <c r="E209" s="108"/>
    </row>
    <row r="210" spans="2:5" x14ac:dyDescent="0.25">
      <c r="B210" s="101"/>
      <c r="D210" s="108"/>
      <c r="E210" s="108"/>
    </row>
    <row r="211" spans="2:5" x14ac:dyDescent="0.25">
      <c r="B211" s="101"/>
      <c r="D211" s="108"/>
      <c r="E211" s="108"/>
    </row>
    <row r="212" spans="2:5" x14ac:dyDescent="0.25">
      <c r="B212" s="101"/>
      <c r="D212" s="108"/>
      <c r="E212" s="108"/>
    </row>
    <row r="213" spans="2:5" x14ac:dyDescent="0.25">
      <c r="B213" s="101"/>
      <c r="D213" s="108"/>
      <c r="E213" s="108"/>
    </row>
    <row r="214" spans="2:5" x14ac:dyDescent="0.25">
      <c r="B214" s="101"/>
      <c r="D214" s="108"/>
      <c r="E214" s="108"/>
    </row>
    <row r="215" spans="2:5" x14ac:dyDescent="0.25">
      <c r="B215" s="101"/>
      <c r="D215" s="108"/>
      <c r="E215" s="108"/>
    </row>
    <row r="216" spans="2:5" x14ac:dyDescent="0.25">
      <c r="B216" s="101"/>
      <c r="D216" s="108"/>
      <c r="E216" s="108"/>
    </row>
    <row r="217" spans="2:5" x14ac:dyDescent="0.25">
      <c r="B217" s="101"/>
      <c r="D217" s="108"/>
      <c r="E217" s="108"/>
    </row>
    <row r="218" spans="2:5" x14ac:dyDescent="0.25">
      <c r="B218" s="101"/>
      <c r="D218" s="108"/>
      <c r="E218" s="108"/>
    </row>
    <row r="219" spans="2:5" x14ac:dyDescent="0.25">
      <c r="B219" s="101"/>
      <c r="D219" s="108"/>
      <c r="E219" s="108"/>
    </row>
    <row r="220" spans="2:5" x14ac:dyDescent="0.25">
      <c r="B220" s="101"/>
      <c r="D220" s="108"/>
      <c r="E220" s="108"/>
    </row>
    <row r="221" spans="2:5" x14ac:dyDescent="0.25">
      <c r="B221" s="101"/>
      <c r="D221" s="108"/>
      <c r="E221" s="108"/>
    </row>
    <row r="222" spans="2:5" x14ac:dyDescent="0.25">
      <c r="B222" s="101"/>
      <c r="D222" s="108"/>
      <c r="E222" s="108"/>
    </row>
    <row r="223" spans="2:5" x14ac:dyDescent="0.25">
      <c r="B223" s="101"/>
      <c r="D223" s="108"/>
      <c r="E223" s="108"/>
    </row>
    <row r="224" spans="2:5" x14ac:dyDescent="0.25">
      <c r="B224" s="101"/>
      <c r="D224" s="108"/>
      <c r="E224" s="108"/>
    </row>
    <row r="225" spans="2:5" x14ac:dyDescent="0.25">
      <c r="B225" s="101"/>
      <c r="D225" s="108"/>
      <c r="E225" s="108"/>
    </row>
    <row r="226" spans="2:5" x14ac:dyDescent="0.25">
      <c r="B226" s="101"/>
      <c r="D226" s="108"/>
      <c r="E226" s="108"/>
    </row>
    <row r="227" spans="2:5" x14ac:dyDescent="0.25">
      <c r="B227" s="101"/>
      <c r="D227" s="108"/>
      <c r="E227" s="108"/>
    </row>
    <row r="228" spans="2:5" x14ac:dyDescent="0.25">
      <c r="B228" s="101"/>
      <c r="D228" s="108"/>
      <c r="E228" s="108"/>
    </row>
    <row r="229" spans="2:5" x14ac:dyDescent="0.25">
      <c r="B229" s="101"/>
      <c r="D229" s="108"/>
      <c r="E229" s="108"/>
    </row>
    <row r="230" spans="2:5" x14ac:dyDescent="0.25">
      <c r="B230" s="101"/>
      <c r="D230" s="108"/>
      <c r="E230" s="108"/>
    </row>
    <row r="231" spans="2:5" x14ac:dyDescent="0.25">
      <c r="B231" s="101"/>
      <c r="D231" s="108"/>
      <c r="E231" s="108"/>
    </row>
    <row r="232" spans="2:5" x14ac:dyDescent="0.25">
      <c r="B232" s="101"/>
      <c r="D232" s="108"/>
      <c r="E232" s="108"/>
    </row>
    <row r="233" spans="2:5" x14ac:dyDescent="0.25">
      <c r="B233" s="101"/>
      <c r="D233" s="108"/>
      <c r="E233" s="108"/>
    </row>
    <row r="234" spans="2:5" x14ac:dyDescent="0.25">
      <c r="B234" s="101"/>
      <c r="D234" s="108"/>
      <c r="E234" s="108"/>
    </row>
    <row r="235" spans="2:5" x14ac:dyDescent="0.25">
      <c r="B235" s="101"/>
      <c r="D235" s="108"/>
      <c r="E235" s="108"/>
    </row>
    <row r="236" spans="2:5" x14ac:dyDescent="0.25">
      <c r="B236" s="101"/>
      <c r="D236" s="108"/>
      <c r="E236" s="108"/>
    </row>
    <row r="237" spans="2:5" x14ac:dyDescent="0.25">
      <c r="B237" s="101"/>
      <c r="D237" s="108"/>
      <c r="E237" s="108"/>
    </row>
    <row r="238" spans="2:5" x14ac:dyDescent="0.25">
      <c r="B238" s="101"/>
      <c r="D238" s="108"/>
      <c r="E238" s="108"/>
    </row>
    <row r="239" spans="2:5" x14ac:dyDescent="0.25">
      <c r="B239" s="101"/>
      <c r="D239" s="108"/>
      <c r="E239" s="108"/>
    </row>
    <row r="240" spans="2:5" x14ac:dyDescent="0.25">
      <c r="B240" s="101"/>
      <c r="D240" s="108"/>
      <c r="E240" s="108"/>
    </row>
    <row r="241" spans="2:5" x14ac:dyDescent="0.25">
      <c r="B241" s="101"/>
      <c r="D241" s="108"/>
      <c r="E241" s="108"/>
    </row>
    <row r="242" spans="2:5" x14ac:dyDescent="0.25">
      <c r="B242" s="101"/>
      <c r="D242" s="108"/>
      <c r="E242" s="108"/>
    </row>
    <row r="243" spans="2:5" x14ac:dyDescent="0.25">
      <c r="B243" s="101"/>
      <c r="D243" s="108"/>
      <c r="E243" s="108"/>
    </row>
    <row r="244" spans="2:5" x14ac:dyDescent="0.25">
      <c r="B244" s="101"/>
      <c r="D244" s="108"/>
      <c r="E244" s="108"/>
    </row>
    <row r="245" spans="2:5" x14ac:dyDescent="0.25">
      <c r="B245" s="101"/>
      <c r="D245" s="108"/>
      <c r="E245" s="108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R246"/>
  <sheetViews>
    <sheetView zoomScale="96" zoomScaleNormal="96" workbookViewId="0">
      <selection activeCell="M4" sqref="M4"/>
    </sheetView>
  </sheetViews>
  <sheetFormatPr defaultRowHeight="15" x14ac:dyDescent="0.25"/>
  <cols>
    <col min="2" max="2" width="106.28515625" style="57" customWidth="1"/>
    <col min="3" max="12" width="11.7109375" style="57" customWidth="1"/>
    <col min="13" max="13" width="11.7109375" customWidth="1"/>
    <col min="15" max="15" width="11.28515625" style="100" bestFit="1" customWidth="1"/>
    <col min="17" max="17" width="12.140625" style="108" bestFit="1" customWidth="1"/>
    <col min="18" max="18" width="21.7109375" style="108" bestFit="1" customWidth="1"/>
  </cols>
  <sheetData>
    <row r="2" spans="2:13" ht="20.25" x14ac:dyDescent="0.3">
      <c r="B2" s="47" t="s">
        <v>86</v>
      </c>
    </row>
    <row r="4" spans="2:13" ht="15" customHeight="1" x14ac:dyDescent="0.25">
      <c r="B4" s="86"/>
      <c r="C4" s="84">
        <v>2014</v>
      </c>
      <c r="D4" s="84">
        <v>2015</v>
      </c>
      <c r="E4" s="84">
        <v>2016</v>
      </c>
      <c r="F4" s="84">
        <v>2017</v>
      </c>
      <c r="G4" s="84">
        <v>2018</v>
      </c>
      <c r="H4" s="84">
        <v>2019</v>
      </c>
      <c r="I4" s="84">
        <v>2020</v>
      </c>
      <c r="J4" s="84">
        <v>2021</v>
      </c>
      <c r="K4" s="84">
        <v>2022</v>
      </c>
      <c r="L4" s="84">
        <v>2023</v>
      </c>
      <c r="M4" s="84">
        <v>2024</v>
      </c>
    </row>
    <row r="5" spans="2:13" ht="18" customHeight="1" x14ac:dyDescent="0.25">
      <c r="B5" s="91" t="s">
        <v>87</v>
      </c>
      <c r="C5" s="53">
        <v>1.8</v>
      </c>
      <c r="D5" s="53">
        <v>1.8</v>
      </c>
      <c r="E5" s="53">
        <v>1.8</v>
      </c>
      <c r="F5" s="53">
        <v>1.8</v>
      </c>
      <c r="G5" s="53">
        <v>1.8</v>
      </c>
      <c r="H5" s="53">
        <v>1.8</v>
      </c>
      <c r="I5" s="53">
        <v>1.7</v>
      </c>
      <c r="J5" s="53">
        <v>1.8</v>
      </c>
      <c r="K5" s="53">
        <v>1.7</v>
      </c>
      <c r="L5" s="53">
        <v>1.7</v>
      </c>
      <c r="M5" s="53">
        <v>1.7</v>
      </c>
    </row>
    <row r="6" spans="2:13" ht="15.75" x14ac:dyDescent="0.25">
      <c r="B6" s="54" t="s">
        <v>22</v>
      </c>
      <c r="C6" s="56">
        <v>0.7</v>
      </c>
      <c r="D6" s="56">
        <v>0.8</v>
      </c>
      <c r="E6" s="56">
        <v>0.7</v>
      </c>
      <c r="F6" s="56">
        <v>0.7</v>
      </c>
      <c r="G6" s="56">
        <v>0.7</v>
      </c>
      <c r="H6" s="56">
        <v>0.7</v>
      </c>
      <c r="I6" s="56">
        <v>0.8</v>
      </c>
      <c r="J6" s="56">
        <v>0.8</v>
      </c>
      <c r="K6" s="56">
        <v>0.7</v>
      </c>
      <c r="L6" s="56">
        <v>0.7</v>
      </c>
      <c r="M6" s="56">
        <v>0.7</v>
      </c>
    </row>
    <row r="7" spans="2:13" ht="15.75" x14ac:dyDescent="0.25">
      <c r="B7" s="54" t="s">
        <v>23</v>
      </c>
      <c r="C7" s="56">
        <v>1.1000000000000001</v>
      </c>
      <c r="D7" s="56">
        <v>1.1000000000000001</v>
      </c>
      <c r="E7" s="56">
        <v>1</v>
      </c>
      <c r="F7" s="56">
        <v>1</v>
      </c>
      <c r="G7" s="56">
        <v>1.4</v>
      </c>
      <c r="H7" s="56">
        <v>1.3</v>
      </c>
      <c r="I7" s="56">
        <v>0.9</v>
      </c>
      <c r="J7" s="56">
        <v>1.3</v>
      </c>
      <c r="K7" s="56">
        <v>1.2</v>
      </c>
      <c r="L7" s="56">
        <v>1.1000000000000001</v>
      </c>
      <c r="M7" s="56">
        <v>1.2</v>
      </c>
    </row>
    <row r="8" spans="2:13" ht="15.75" x14ac:dyDescent="0.25">
      <c r="B8" s="54" t="s">
        <v>24</v>
      </c>
      <c r="C8" s="56">
        <v>2</v>
      </c>
      <c r="D8" s="56">
        <v>2</v>
      </c>
      <c r="E8" s="56">
        <v>1.9</v>
      </c>
      <c r="F8" s="56">
        <v>2</v>
      </c>
      <c r="G8" s="56">
        <v>2.1</v>
      </c>
      <c r="H8" s="56">
        <v>2</v>
      </c>
      <c r="I8" s="56">
        <v>1.8</v>
      </c>
      <c r="J8" s="56">
        <v>2</v>
      </c>
      <c r="K8" s="56">
        <v>1.9</v>
      </c>
      <c r="L8" s="56">
        <v>1.9</v>
      </c>
      <c r="M8" s="56">
        <v>1.9</v>
      </c>
    </row>
    <row r="9" spans="2:13" ht="15.75" x14ac:dyDescent="0.25">
      <c r="B9" s="54" t="s">
        <v>25</v>
      </c>
      <c r="C9" s="56">
        <v>1</v>
      </c>
      <c r="D9" s="56">
        <v>1</v>
      </c>
      <c r="E9" s="56">
        <v>1.1000000000000001</v>
      </c>
      <c r="F9" s="56">
        <v>1.1000000000000001</v>
      </c>
      <c r="G9" s="56">
        <v>1.1000000000000001</v>
      </c>
      <c r="H9" s="56">
        <v>1</v>
      </c>
      <c r="I9" s="56">
        <v>1</v>
      </c>
      <c r="J9" s="56">
        <v>1</v>
      </c>
      <c r="K9" s="56">
        <v>1.1000000000000001</v>
      </c>
      <c r="L9" s="56">
        <v>1.1000000000000001</v>
      </c>
      <c r="M9" s="56">
        <v>1.1000000000000001</v>
      </c>
    </row>
    <row r="10" spans="2:13" ht="15.75" x14ac:dyDescent="0.25">
      <c r="B10" s="54" t="s">
        <v>26</v>
      </c>
      <c r="C10" s="56">
        <v>2</v>
      </c>
      <c r="D10" s="56">
        <v>2</v>
      </c>
      <c r="E10" s="56">
        <v>2.2000000000000002</v>
      </c>
      <c r="F10" s="56">
        <v>2.1</v>
      </c>
      <c r="G10" s="56">
        <v>1.9</v>
      </c>
      <c r="H10" s="56">
        <v>2</v>
      </c>
      <c r="I10" s="56">
        <v>2</v>
      </c>
      <c r="J10" s="56">
        <v>1.8</v>
      </c>
      <c r="K10" s="56">
        <v>2</v>
      </c>
      <c r="L10" s="56">
        <v>2.1</v>
      </c>
      <c r="M10" s="56">
        <v>1.9</v>
      </c>
    </row>
    <row r="11" spans="2:13" ht="15.75" x14ac:dyDescent="0.25">
      <c r="B11" s="54" t="s">
        <v>27</v>
      </c>
      <c r="C11" s="56">
        <v>3.8</v>
      </c>
      <c r="D11" s="56">
        <v>3.8</v>
      </c>
      <c r="E11" s="56">
        <v>3.7</v>
      </c>
      <c r="F11" s="56">
        <v>3.6</v>
      </c>
      <c r="G11" s="56">
        <v>3.4</v>
      </c>
      <c r="H11" s="56">
        <v>3.4</v>
      </c>
      <c r="I11" s="56">
        <v>3.8</v>
      </c>
      <c r="J11" s="56">
        <v>4</v>
      </c>
      <c r="K11" s="56">
        <v>3.2</v>
      </c>
      <c r="L11" s="56">
        <v>3.2</v>
      </c>
      <c r="M11" s="56">
        <v>3.5</v>
      </c>
    </row>
    <row r="12" spans="2:13" ht="15.75" x14ac:dyDescent="0.25">
      <c r="B12" s="54" t="s">
        <v>28</v>
      </c>
      <c r="C12" s="56">
        <v>0.9</v>
      </c>
      <c r="D12" s="56">
        <v>0.9</v>
      </c>
      <c r="E12" s="56">
        <v>0.9</v>
      </c>
      <c r="F12" s="56">
        <v>1</v>
      </c>
      <c r="G12" s="56">
        <v>1</v>
      </c>
      <c r="H12" s="56">
        <v>1</v>
      </c>
      <c r="I12" s="56">
        <v>0.8</v>
      </c>
      <c r="J12" s="56">
        <v>0.9</v>
      </c>
      <c r="K12" s="56">
        <v>0.8</v>
      </c>
      <c r="L12" s="56">
        <v>0.9</v>
      </c>
      <c r="M12" s="56">
        <v>0.8</v>
      </c>
    </row>
    <row r="13" spans="2:13" ht="15.75" x14ac:dyDescent="0.25">
      <c r="B13" s="54" t="s">
        <v>29</v>
      </c>
      <c r="C13" s="56">
        <v>2.1</v>
      </c>
      <c r="D13" s="56">
        <v>2</v>
      </c>
      <c r="E13" s="56">
        <v>1.7</v>
      </c>
      <c r="F13" s="56">
        <v>1.9</v>
      </c>
      <c r="G13" s="56">
        <v>2.1</v>
      </c>
      <c r="H13" s="56">
        <v>2.1</v>
      </c>
      <c r="I13" s="56">
        <v>1.7</v>
      </c>
      <c r="J13" s="56">
        <v>2.1</v>
      </c>
      <c r="K13" s="56">
        <v>2.1</v>
      </c>
      <c r="L13" s="56">
        <v>2.2999999999999998</v>
      </c>
      <c r="M13" s="56">
        <v>2.2000000000000002</v>
      </c>
    </row>
    <row r="14" spans="2:13" ht="15.75" x14ac:dyDescent="0.25">
      <c r="B14" s="54" t="s">
        <v>30</v>
      </c>
      <c r="C14" s="56">
        <v>1.8</v>
      </c>
      <c r="D14" s="56">
        <v>1.9</v>
      </c>
      <c r="E14" s="56">
        <v>1.8</v>
      </c>
      <c r="F14" s="56">
        <v>1.9</v>
      </c>
      <c r="G14" s="56">
        <v>1.8</v>
      </c>
      <c r="H14" s="56">
        <v>1.8</v>
      </c>
      <c r="I14" s="56">
        <v>1.7</v>
      </c>
      <c r="J14" s="56">
        <v>1.8</v>
      </c>
      <c r="K14" s="56">
        <v>1.7</v>
      </c>
      <c r="L14" s="56">
        <v>1.5</v>
      </c>
      <c r="M14" s="56">
        <v>2</v>
      </c>
    </row>
    <row r="15" spans="2:13" ht="15.75" x14ac:dyDescent="0.25">
      <c r="B15" s="54" t="s">
        <v>31</v>
      </c>
      <c r="C15" s="56">
        <v>0.5</v>
      </c>
      <c r="D15" s="56">
        <v>0.5</v>
      </c>
      <c r="E15" s="56">
        <v>0.5</v>
      </c>
      <c r="F15" s="56">
        <v>0.5</v>
      </c>
      <c r="G15" s="56">
        <v>0.5</v>
      </c>
      <c r="H15" s="56">
        <v>0.5</v>
      </c>
      <c r="I15" s="56">
        <v>0.4</v>
      </c>
      <c r="J15" s="56">
        <v>0.5</v>
      </c>
      <c r="K15" s="56">
        <v>0.4</v>
      </c>
      <c r="L15" s="56">
        <v>0.4</v>
      </c>
      <c r="M15" s="56">
        <v>0.4</v>
      </c>
    </row>
    <row r="16" spans="2:13" ht="15.75" x14ac:dyDescent="0.25">
      <c r="B16" s="54" t="s">
        <v>32</v>
      </c>
      <c r="C16" s="56">
        <v>1.1000000000000001</v>
      </c>
      <c r="D16" s="56">
        <v>1.4</v>
      </c>
      <c r="E16" s="56">
        <v>1.8</v>
      </c>
      <c r="F16" s="56">
        <v>1.5</v>
      </c>
      <c r="G16" s="56">
        <v>1.4</v>
      </c>
      <c r="H16" s="56">
        <v>1.4</v>
      </c>
      <c r="I16" s="56">
        <v>1.3</v>
      </c>
      <c r="J16" s="56">
        <v>1.1000000000000001</v>
      </c>
      <c r="K16" s="56">
        <v>1</v>
      </c>
      <c r="L16" s="56">
        <v>1.2</v>
      </c>
      <c r="M16" s="56">
        <v>1.1000000000000001</v>
      </c>
    </row>
    <row r="17" spans="2:18" ht="15.75" x14ac:dyDescent="0.25">
      <c r="B17" s="54" t="s">
        <v>54</v>
      </c>
      <c r="C17" s="56">
        <v>2.2000000000000002</v>
      </c>
      <c r="D17" s="56">
        <v>2.2999999999999998</v>
      </c>
      <c r="E17" s="56">
        <v>2.2000000000000002</v>
      </c>
      <c r="F17" s="56">
        <v>2.4</v>
      </c>
      <c r="G17" s="56">
        <v>2.2999999999999998</v>
      </c>
      <c r="H17" s="56">
        <v>2.2000000000000002</v>
      </c>
      <c r="I17" s="56">
        <v>2.2000000000000002</v>
      </c>
      <c r="J17" s="56">
        <v>2.7</v>
      </c>
      <c r="K17" s="56">
        <v>2.1</v>
      </c>
      <c r="L17" s="56">
        <v>2</v>
      </c>
      <c r="M17" s="56">
        <v>1.7</v>
      </c>
    </row>
    <row r="18" spans="2:18" ht="15.75" x14ac:dyDescent="0.25">
      <c r="B18" s="54" t="s">
        <v>34</v>
      </c>
      <c r="C18" s="56">
        <v>1.4</v>
      </c>
      <c r="D18" s="56">
        <v>1.8</v>
      </c>
      <c r="E18" s="56">
        <v>1.9</v>
      </c>
      <c r="F18" s="56">
        <v>1.4</v>
      </c>
      <c r="G18" s="56">
        <v>1.4</v>
      </c>
      <c r="H18" s="56">
        <v>1.5</v>
      </c>
      <c r="I18" s="56">
        <v>1.2</v>
      </c>
      <c r="J18" s="56">
        <v>1.5</v>
      </c>
      <c r="K18" s="56">
        <v>1.5</v>
      </c>
      <c r="L18" s="56">
        <v>1.5</v>
      </c>
      <c r="M18" s="56">
        <v>1.7</v>
      </c>
    </row>
    <row r="20" spans="2:18" x14ac:dyDescent="0.25">
      <c r="B20"/>
      <c r="C20"/>
      <c r="D20"/>
      <c r="E20"/>
      <c r="F20"/>
      <c r="G20"/>
      <c r="H20"/>
      <c r="I20"/>
      <c r="J20"/>
      <c r="K20"/>
      <c r="L20"/>
      <c r="O20"/>
      <c r="Q20"/>
      <c r="R20"/>
    </row>
    <row r="21" spans="2:18" x14ac:dyDescent="0.25">
      <c r="B21"/>
      <c r="C21"/>
      <c r="D21"/>
      <c r="E21"/>
      <c r="F21"/>
      <c r="G21"/>
      <c r="H21"/>
      <c r="I21"/>
      <c r="J21"/>
      <c r="K21"/>
      <c r="L21"/>
      <c r="O21"/>
      <c r="Q21"/>
      <c r="R21"/>
    </row>
    <row r="22" spans="2:18" x14ac:dyDescent="0.25">
      <c r="B22"/>
      <c r="C22"/>
      <c r="D22"/>
      <c r="E22"/>
      <c r="F22"/>
      <c r="G22"/>
      <c r="H22"/>
      <c r="I22"/>
      <c r="J22"/>
      <c r="K22"/>
      <c r="L22"/>
      <c r="O22"/>
      <c r="Q22"/>
      <c r="R22"/>
    </row>
    <row r="23" spans="2:18" x14ac:dyDescent="0.25">
      <c r="B23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O23"/>
      <c r="Q23"/>
      <c r="R23"/>
    </row>
    <row r="24" spans="2:18" x14ac:dyDescent="0.25">
      <c r="B24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O24"/>
      <c r="Q24"/>
      <c r="R24"/>
    </row>
    <row r="25" spans="2:18" x14ac:dyDescent="0.25">
      <c r="B25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O25"/>
      <c r="Q25"/>
      <c r="R25"/>
    </row>
    <row r="26" spans="2:18" x14ac:dyDescent="0.25">
      <c r="B26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O26"/>
      <c r="Q26"/>
      <c r="R26"/>
    </row>
    <row r="27" spans="2:18" x14ac:dyDescent="0.25">
      <c r="B27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O27"/>
      <c r="Q27"/>
      <c r="R27"/>
    </row>
    <row r="28" spans="2:18" x14ac:dyDescent="0.25">
      <c r="B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O28"/>
      <c r="Q28"/>
      <c r="R28"/>
    </row>
    <row r="29" spans="2:18" x14ac:dyDescent="0.25">
      <c r="B29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O29"/>
      <c r="Q29"/>
      <c r="R29"/>
    </row>
    <row r="30" spans="2:18" x14ac:dyDescent="0.25">
      <c r="B30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O30"/>
      <c r="Q30"/>
      <c r="R30"/>
    </row>
    <row r="31" spans="2:18" x14ac:dyDescent="0.25">
      <c r="B31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O31"/>
      <c r="Q31"/>
      <c r="R31"/>
    </row>
    <row r="32" spans="2:18" x14ac:dyDescent="0.25">
      <c r="B32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O32"/>
      <c r="Q32"/>
      <c r="R32"/>
    </row>
    <row r="33" spans="2:18" x14ac:dyDescent="0.25">
      <c r="B33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O33"/>
      <c r="Q33"/>
      <c r="R33"/>
    </row>
    <row r="34" spans="2:18" x14ac:dyDescent="0.25">
      <c r="B34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O34"/>
      <c r="Q34"/>
      <c r="R34"/>
    </row>
    <row r="35" spans="2:18" x14ac:dyDescent="0.25">
      <c r="B35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O35"/>
      <c r="Q35"/>
      <c r="R35"/>
    </row>
    <row r="36" spans="2:18" x14ac:dyDescent="0.25">
      <c r="B36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O36"/>
      <c r="Q36"/>
      <c r="R36"/>
    </row>
    <row r="37" spans="2:18" x14ac:dyDescent="0.25">
      <c r="B37"/>
      <c r="C37"/>
      <c r="D37"/>
      <c r="E37"/>
      <c r="F37"/>
      <c r="G37"/>
      <c r="H37"/>
      <c r="I37"/>
      <c r="J37"/>
      <c r="K37"/>
      <c r="L37"/>
      <c r="O37"/>
      <c r="Q37"/>
      <c r="R37"/>
    </row>
    <row r="38" spans="2:18" x14ac:dyDescent="0.25">
      <c r="B38"/>
      <c r="C38"/>
      <c r="D38"/>
      <c r="E38"/>
      <c r="F38"/>
      <c r="G38"/>
      <c r="H38"/>
      <c r="I38"/>
      <c r="J38"/>
      <c r="K38"/>
      <c r="L38"/>
      <c r="O38"/>
      <c r="Q38"/>
      <c r="R38"/>
    </row>
    <row r="39" spans="2:18" x14ac:dyDescent="0.25">
      <c r="B39"/>
      <c r="C39"/>
      <c r="D39"/>
      <c r="E39"/>
      <c r="F39"/>
      <c r="G39"/>
      <c r="H39"/>
      <c r="I39"/>
      <c r="J39"/>
      <c r="K39"/>
      <c r="L39"/>
      <c r="O39"/>
      <c r="Q39"/>
      <c r="R39"/>
    </row>
    <row r="40" spans="2:18" x14ac:dyDescent="0.25">
      <c r="B40"/>
      <c r="C40"/>
      <c r="D40"/>
      <c r="E40"/>
      <c r="F40"/>
      <c r="G40"/>
      <c r="H40"/>
      <c r="I40"/>
      <c r="J40"/>
      <c r="K40"/>
      <c r="L40"/>
      <c r="O40"/>
      <c r="Q40"/>
      <c r="R40"/>
    </row>
    <row r="41" spans="2:18" x14ac:dyDescent="0.25">
      <c r="B41"/>
      <c r="C41"/>
      <c r="D41"/>
      <c r="E41"/>
      <c r="F41"/>
      <c r="G41"/>
      <c r="H41"/>
      <c r="I41"/>
      <c r="J41"/>
      <c r="K41"/>
      <c r="L41"/>
      <c r="O41"/>
      <c r="Q41"/>
      <c r="R41"/>
    </row>
    <row r="42" spans="2:18" x14ac:dyDescent="0.25">
      <c r="B42"/>
      <c r="C42"/>
      <c r="D42"/>
      <c r="E42"/>
      <c r="F42"/>
      <c r="G42"/>
      <c r="H42"/>
      <c r="I42"/>
      <c r="J42"/>
      <c r="K42"/>
      <c r="L42"/>
      <c r="O42"/>
      <c r="Q42"/>
      <c r="R42"/>
    </row>
    <row r="43" spans="2:18" x14ac:dyDescent="0.25">
      <c r="B43"/>
      <c r="C43"/>
      <c r="D43"/>
      <c r="E43"/>
      <c r="F43"/>
      <c r="G43"/>
      <c r="H43"/>
      <c r="I43"/>
      <c r="J43"/>
      <c r="K43"/>
      <c r="L43"/>
      <c r="O43"/>
      <c r="Q43"/>
      <c r="R43"/>
    </row>
    <row r="44" spans="2:18" x14ac:dyDescent="0.25">
      <c r="B44"/>
      <c r="C44"/>
      <c r="D44"/>
      <c r="E44"/>
      <c r="F44"/>
      <c r="G44"/>
      <c r="H44"/>
      <c r="I44"/>
      <c r="J44"/>
      <c r="K44"/>
      <c r="L44"/>
      <c r="O44"/>
      <c r="Q44"/>
      <c r="R44"/>
    </row>
    <row r="45" spans="2:18" x14ac:dyDescent="0.25">
      <c r="B45"/>
      <c r="C45"/>
      <c r="D45"/>
      <c r="E45"/>
      <c r="F45"/>
      <c r="G45"/>
      <c r="H45"/>
      <c r="I45"/>
      <c r="J45"/>
      <c r="K45"/>
      <c r="L45"/>
      <c r="O45"/>
      <c r="Q45"/>
      <c r="R45"/>
    </row>
    <row r="46" spans="2:18" x14ac:dyDescent="0.25">
      <c r="B46"/>
      <c r="C46"/>
      <c r="D46"/>
      <c r="E46"/>
      <c r="F46"/>
      <c r="G46"/>
      <c r="H46"/>
      <c r="I46"/>
      <c r="J46"/>
      <c r="K46"/>
      <c r="L46"/>
      <c r="O46"/>
      <c r="Q46"/>
      <c r="R46"/>
    </row>
    <row r="47" spans="2:18" x14ac:dyDescent="0.25">
      <c r="B47"/>
      <c r="C47"/>
      <c r="D47"/>
      <c r="E47"/>
      <c r="F47"/>
      <c r="G47"/>
      <c r="H47"/>
      <c r="I47"/>
      <c r="J47"/>
      <c r="K47"/>
      <c r="L47"/>
      <c r="O47"/>
      <c r="Q47"/>
      <c r="R47"/>
    </row>
    <row r="48" spans="2:18" x14ac:dyDescent="0.25">
      <c r="B48"/>
      <c r="C48"/>
      <c r="D48"/>
      <c r="E48"/>
      <c r="F48"/>
      <c r="G48"/>
      <c r="H48"/>
      <c r="I48"/>
      <c r="J48"/>
      <c r="K48"/>
      <c r="L48"/>
      <c r="O48"/>
      <c r="Q48"/>
      <c r="R48"/>
    </row>
    <row r="49" spans="2:18" x14ac:dyDescent="0.25">
      <c r="B49"/>
      <c r="C49"/>
      <c r="D49"/>
      <c r="E49"/>
      <c r="F49"/>
      <c r="G49"/>
      <c r="H49"/>
      <c r="I49"/>
      <c r="J49"/>
      <c r="K49"/>
      <c r="L49"/>
      <c r="O49"/>
      <c r="Q49"/>
      <c r="R49"/>
    </row>
    <row r="50" spans="2:18" x14ac:dyDescent="0.25">
      <c r="B50"/>
      <c r="C50"/>
      <c r="D50"/>
      <c r="E50"/>
      <c r="F50"/>
      <c r="G50"/>
      <c r="H50"/>
      <c r="I50"/>
      <c r="J50"/>
      <c r="K50"/>
      <c r="L50"/>
      <c r="O50"/>
      <c r="Q50"/>
      <c r="R50"/>
    </row>
    <row r="51" spans="2:18" x14ac:dyDescent="0.25">
      <c r="B51"/>
      <c r="C51"/>
      <c r="D51"/>
      <c r="E51"/>
      <c r="F51"/>
      <c r="G51"/>
      <c r="H51"/>
      <c r="I51"/>
      <c r="J51"/>
      <c r="K51"/>
      <c r="L51"/>
      <c r="O51"/>
      <c r="Q51"/>
      <c r="R51"/>
    </row>
    <row r="52" spans="2:18" x14ac:dyDescent="0.25">
      <c r="B52"/>
      <c r="C52"/>
      <c r="D52"/>
      <c r="E52"/>
      <c r="F52"/>
      <c r="G52"/>
      <c r="H52"/>
      <c r="I52"/>
      <c r="J52"/>
      <c r="K52"/>
      <c r="L52"/>
      <c r="O52"/>
      <c r="Q52"/>
      <c r="R52"/>
    </row>
    <row r="53" spans="2:18" x14ac:dyDescent="0.25">
      <c r="B53"/>
      <c r="C53"/>
      <c r="D53"/>
      <c r="E53"/>
      <c r="F53"/>
      <c r="G53"/>
      <c r="H53"/>
      <c r="I53"/>
      <c r="J53"/>
      <c r="K53"/>
      <c r="L53"/>
      <c r="O53"/>
      <c r="Q53"/>
      <c r="R53"/>
    </row>
    <row r="54" spans="2:18" x14ac:dyDescent="0.25">
      <c r="B54"/>
      <c r="C54"/>
      <c r="D54"/>
      <c r="E54"/>
      <c r="F54"/>
      <c r="G54"/>
      <c r="H54"/>
      <c r="I54"/>
      <c r="J54"/>
      <c r="K54"/>
      <c r="L54"/>
      <c r="O54"/>
      <c r="Q54"/>
      <c r="R54"/>
    </row>
    <row r="55" spans="2:18" x14ac:dyDescent="0.25">
      <c r="B55"/>
      <c r="C55"/>
      <c r="D55"/>
      <c r="E55"/>
      <c r="F55"/>
      <c r="G55"/>
      <c r="H55"/>
      <c r="I55"/>
      <c r="J55"/>
      <c r="K55"/>
      <c r="L55"/>
      <c r="O55"/>
      <c r="Q55"/>
      <c r="R55"/>
    </row>
    <row r="56" spans="2:18" x14ac:dyDescent="0.25">
      <c r="B56"/>
      <c r="C56"/>
      <c r="D56"/>
      <c r="E56"/>
      <c r="F56"/>
      <c r="G56"/>
      <c r="H56"/>
      <c r="I56"/>
      <c r="J56"/>
      <c r="K56"/>
      <c r="L56"/>
      <c r="O56"/>
      <c r="Q56"/>
      <c r="R56"/>
    </row>
    <row r="57" spans="2:18" x14ac:dyDescent="0.25">
      <c r="B57"/>
      <c r="C57"/>
      <c r="D57"/>
      <c r="E57"/>
      <c r="F57"/>
      <c r="G57"/>
      <c r="H57"/>
      <c r="I57"/>
      <c r="J57"/>
      <c r="K57"/>
      <c r="L57"/>
      <c r="O57"/>
      <c r="Q57"/>
      <c r="R57"/>
    </row>
    <row r="58" spans="2:18" x14ac:dyDescent="0.25">
      <c r="B58"/>
      <c r="C58"/>
      <c r="D58"/>
      <c r="E58"/>
      <c r="F58"/>
      <c r="G58"/>
      <c r="H58"/>
      <c r="I58"/>
      <c r="J58"/>
      <c r="K58"/>
      <c r="L58"/>
      <c r="O58"/>
      <c r="Q58"/>
      <c r="R58"/>
    </row>
    <row r="59" spans="2:18" x14ac:dyDescent="0.25">
      <c r="B59"/>
      <c r="C59"/>
      <c r="D59"/>
      <c r="E59"/>
      <c r="F59"/>
      <c r="G59"/>
      <c r="H59"/>
      <c r="I59"/>
      <c r="J59"/>
      <c r="K59"/>
      <c r="L59"/>
      <c r="O59"/>
      <c r="Q59"/>
      <c r="R59"/>
    </row>
    <row r="60" spans="2:18" x14ac:dyDescent="0.25">
      <c r="B60"/>
      <c r="C60"/>
      <c r="D60"/>
      <c r="E60"/>
      <c r="F60"/>
      <c r="G60"/>
      <c r="H60"/>
      <c r="I60"/>
      <c r="J60"/>
      <c r="K60"/>
      <c r="L60"/>
      <c r="O60"/>
      <c r="Q60"/>
      <c r="R60"/>
    </row>
    <row r="61" spans="2:18" x14ac:dyDescent="0.25">
      <c r="B61"/>
      <c r="C61"/>
      <c r="D61"/>
      <c r="E61"/>
      <c r="F61"/>
      <c r="G61"/>
      <c r="H61"/>
      <c r="I61"/>
      <c r="J61"/>
      <c r="K61"/>
      <c r="L61"/>
      <c r="O61"/>
      <c r="Q61"/>
      <c r="R61"/>
    </row>
    <row r="62" spans="2:18" x14ac:dyDescent="0.25">
      <c r="B62"/>
      <c r="C62"/>
      <c r="D62"/>
      <c r="E62"/>
      <c r="F62"/>
      <c r="G62"/>
      <c r="H62"/>
      <c r="I62"/>
      <c r="J62"/>
      <c r="K62"/>
      <c r="L62"/>
      <c r="O62"/>
      <c r="Q62"/>
      <c r="R62"/>
    </row>
    <row r="63" spans="2:18" x14ac:dyDescent="0.25">
      <c r="B63"/>
      <c r="C63"/>
      <c r="D63"/>
      <c r="E63"/>
      <c r="F63"/>
      <c r="G63"/>
      <c r="H63"/>
      <c r="I63"/>
      <c r="J63"/>
      <c r="K63"/>
      <c r="L63"/>
      <c r="O63"/>
      <c r="Q63"/>
      <c r="R63"/>
    </row>
    <row r="64" spans="2:18" x14ac:dyDescent="0.25">
      <c r="B64"/>
      <c r="C64"/>
      <c r="D64"/>
      <c r="E64"/>
      <c r="F64"/>
      <c r="G64"/>
      <c r="H64"/>
      <c r="I64"/>
      <c r="J64"/>
      <c r="K64"/>
      <c r="L64"/>
      <c r="O64"/>
      <c r="Q64"/>
      <c r="R64"/>
    </row>
    <row r="65" spans="2:18" x14ac:dyDescent="0.25">
      <c r="B65"/>
      <c r="C65"/>
      <c r="D65"/>
      <c r="E65"/>
      <c r="F65"/>
      <c r="G65"/>
      <c r="H65"/>
      <c r="I65"/>
      <c r="J65"/>
      <c r="K65"/>
      <c r="L65"/>
      <c r="O65"/>
      <c r="Q65"/>
      <c r="R65"/>
    </row>
    <row r="66" spans="2:18" x14ac:dyDescent="0.25">
      <c r="B66"/>
      <c r="C66"/>
      <c r="D66"/>
      <c r="E66"/>
      <c r="F66"/>
      <c r="G66"/>
      <c r="H66"/>
      <c r="I66"/>
      <c r="J66"/>
      <c r="K66"/>
      <c r="L66"/>
      <c r="O66"/>
      <c r="Q66"/>
      <c r="R66"/>
    </row>
    <row r="67" spans="2:18" x14ac:dyDescent="0.25">
      <c r="B67"/>
      <c r="C67"/>
      <c r="D67"/>
      <c r="E67"/>
      <c r="F67"/>
      <c r="G67"/>
      <c r="H67"/>
      <c r="I67"/>
      <c r="J67"/>
      <c r="K67"/>
      <c r="L67"/>
      <c r="O67"/>
      <c r="Q67"/>
      <c r="R67"/>
    </row>
    <row r="68" spans="2:18" x14ac:dyDescent="0.25">
      <c r="B68"/>
      <c r="C68"/>
      <c r="D68"/>
      <c r="E68"/>
      <c r="F68"/>
      <c r="G68"/>
      <c r="H68"/>
      <c r="I68"/>
      <c r="J68"/>
      <c r="K68"/>
      <c r="L68"/>
      <c r="O68"/>
      <c r="Q68"/>
      <c r="R68"/>
    </row>
    <row r="69" spans="2:18" x14ac:dyDescent="0.25">
      <c r="B69"/>
      <c r="C69"/>
      <c r="D69"/>
      <c r="E69"/>
      <c r="F69"/>
      <c r="G69"/>
      <c r="H69"/>
      <c r="I69"/>
      <c r="J69"/>
      <c r="K69"/>
      <c r="L69"/>
      <c r="O69"/>
      <c r="Q69"/>
      <c r="R69"/>
    </row>
    <row r="70" spans="2:18" x14ac:dyDescent="0.25">
      <c r="B70"/>
      <c r="C70"/>
      <c r="D70"/>
      <c r="E70"/>
      <c r="F70"/>
      <c r="G70"/>
      <c r="H70"/>
      <c r="I70"/>
      <c r="J70"/>
      <c r="K70"/>
      <c r="L70"/>
      <c r="O70"/>
      <c r="Q70"/>
      <c r="R70"/>
    </row>
    <row r="71" spans="2:18" x14ac:dyDescent="0.25">
      <c r="B71"/>
      <c r="C71"/>
      <c r="D71"/>
      <c r="E71"/>
      <c r="F71"/>
      <c r="G71"/>
      <c r="H71"/>
      <c r="I71"/>
      <c r="J71"/>
      <c r="K71"/>
      <c r="L71"/>
      <c r="O71"/>
      <c r="Q71"/>
      <c r="R71"/>
    </row>
    <row r="72" spans="2:18" x14ac:dyDescent="0.25">
      <c r="B72"/>
      <c r="C72"/>
      <c r="D72"/>
      <c r="E72"/>
      <c r="F72"/>
      <c r="G72"/>
      <c r="H72"/>
      <c r="I72"/>
      <c r="J72"/>
      <c r="K72"/>
      <c r="L72"/>
      <c r="O72"/>
      <c r="Q72"/>
      <c r="R72"/>
    </row>
    <row r="73" spans="2:18" x14ac:dyDescent="0.25">
      <c r="B73"/>
      <c r="C73"/>
      <c r="D73"/>
      <c r="E73"/>
      <c r="F73"/>
      <c r="G73"/>
      <c r="H73"/>
      <c r="I73"/>
      <c r="J73"/>
      <c r="K73"/>
      <c r="L73"/>
      <c r="O73"/>
      <c r="Q73"/>
      <c r="R73"/>
    </row>
    <row r="74" spans="2:18" x14ac:dyDescent="0.25">
      <c r="B74"/>
      <c r="C74"/>
      <c r="D74"/>
      <c r="E74"/>
      <c r="F74"/>
      <c r="G74"/>
      <c r="H74"/>
      <c r="I74"/>
      <c r="J74"/>
      <c r="K74"/>
      <c r="L74"/>
      <c r="O74"/>
      <c r="Q74"/>
      <c r="R74"/>
    </row>
    <row r="75" spans="2:18" x14ac:dyDescent="0.25">
      <c r="B75"/>
      <c r="C75"/>
      <c r="D75"/>
      <c r="E75"/>
      <c r="F75"/>
      <c r="G75"/>
      <c r="H75"/>
      <c r="I75"/>
      <c r="J75"/>
      <c r="K75"/>
      <c r="L75"/>
      <c r="O75"/>
      <c r="Q75"/>
      <c r="R75"/>
    </row>
    <row r="76" spans="2:18" x14ac:dyDescent="0.25">
      <c r="B76"/>
      <c r="C76"/>
      <c r="D76"/>
      <c r="E76"/>
      <c r="F76"/>
      <c r="G76"/>
      <c r="H76"/>
      <c r="I76"/>
      <c r="J76"/>
      <c r="K76"/>
      <c r="L76"/>
      <c r="O76"/>
      <c r="Q76"/>
      <c r="R76"/>
    </row>
    <row r="77" spans="2:18" x14ac:dyDescent="0.25">
      <c r="B77"/>
      <c r="C77"/>
      <c r="D77"/>
      <c r="E77"/>
      <c r="F77"/>
      <c r="G77"/>
      <c r="H77"/>
      <c r="I77"/>
      <c r="J77"/>
      <c r="K77"/>
      <c r="L77"/>
      <c r="O77"/>
      <c r="Q77"/>
      <c r="R77"/>
    </row>
    <row r="78" spans="2:18" x14ac:dyDescent="0.25">
      <c r="B78"/>
      <c r="C78"/>
      <c r="D78"/>
      <c r="E78"/>
      <c r="F78"/>
      <c r="G78"/>
      <c r="H78"/>
      <c r="I78"/>
      <c r="J78"/>
      <c r="K78"/>
      <c r="L78"/>
      <c r="O78"/>
      <c r="Q78"/>
      <c r="R78"/>
    </row>
    <row r="79" spans="2:18" x14ac:dyDescent="0.25">
      <c r="B79"/>
      <c r="C79"/>
      <c r="D79"/>
      <c r="E79"/>
      <c r="F79"/>
      <c r="G79"/>
      <c r="H79"/>
      <c r="I79"/>
      <c r="J79"/>
      <c r="K79"/>
      <c r="L79"/>
      <c r="O79"/>
      <c r="Q79"/>
      <c r="R79"/>
    </row>
    <row r="80" spans="2:18" x14ac:dyDescent="0.25">
      <c r="B80"/>
      <c r="C80"/>
      <c r="D80"/>
      <c r="E80"/>
      <c r="F80"/>
      <c r="G80"/>
      <c r="H80"/>
      <c r="I80"/>
      <c r="J80"/>
      <c r="K80"/>
      <c r="L80"/>
      <c r="O80"/>
      <c r="Q80"/>
      <c r="R80"/>
    </row>
    <row r="81" spans="2:18" x14ac:dyDescent="0.25">
      <c r="B81"/>
      <c r="C81"/>
      <c r="D81"/>
      <c r="E81"/>
      <c r="F81"/>
      <c r="G81"/>
      <c r="H81"/>
      <c r="I81"/>
      <c r="J81"/>
      <c r="K81"/>
      <c r="L81"/>
      <c r="O81"/>
      <c r="Q81"/>
      <c r="R81"/>
    </row>
    <row r="82" spans="2:18" x14ac:dyDescent="0.25">
      <c r="B82"/>
      <c r="C82"/>
      <c r="D82"/>
      <c r="E82"/>
      <c r="F82"/>
      <c r="G82"/>
      <c r="H82"/>
      <c r="I82"/>
      <c r="J82"/>
      <c r="K82"/>
      <c r="L82"/>
      <c r="O82"/>
      <c r="Q82"/>
      <c r="R82"/>
    </row>
    <row r="83" spans="2:18" x14ac:dyDescent="0.25">
      <c r="B83"/>
      <c r="C83"/>
      <c r="D83"/>
      <c r="E83"/>
      <c r="F83"/>
      <c r="G83"/>
      <c r="H83"/>
      <c r="I83"/>
      <c r="J83"/>
      <c r="K83"/>
      <c r="L83"/>
      <c r="O83"/>
      <c r="Q83"/>
      <c r="R83"/>
    </row>
    <row r="84" spans="2:18" x14ac:dyDescent="0.25">
      <c r="B84"/>
      <c r="C84"/>
      <c r="D84"/>
      <c r="E84"/>
      <c r="F84"/>
      <c r="G84"/>
      <c r="H84"/>
      <c r="I84"/>
      <c r="J84"/>
      <c r="K84"/>
      <c r="L84"/>
      <c r="O84"/>
      <c r="Q84"/>
      <c r="R84"/>
    </row>
    <row r="85" spans="2:18" x14ac:dyDescent="0.25">
      <c r="B85"/>
      <c r="C85"/>
      <c r="D85"/>
      <c r="E85"/>
      <c r="F85"/>
      <c r="G85"/>
      <c r="H85"/>
      <c r="I85"/>
      <c r="J85"/>
      <c r="K85"/>
      <c r="L85"/>
      <c r="O85"/>
      <c r="Q85"/>
      <c r="R85"/>
    </row>
    <row r="86" spans="2:18" x14ac:dyDescent="0.25">
      <c r="B86"/>
      <c r="C86"/>
      <c r="D86"/>
      <c r="E86"/>
      <c r="F86"/>
      <c r="G86"/>
      <c r="H86"/>
      <c r="I86"/>
      <c r="J86"/>
      <c r="K86"/>
      <c r="L86"/>
      <c r="O86"/>
      <c r="Q86"/>
      <c r="R86"/>
    </row>
    <row r="87" spans="2:18" x14ac:dyDescent="0.25">
      <c r="B87"/>
      <c r="C87"/>
      <c r="D87"/>
      <c r="E87"/>
      <c r="F87"/>
      <c r="G87"/>
      <c r="H87"/>
      <c r="I87"/>
      <c r="J87"/>
      <c r="K87"/>
      <c r="L87"/>
      <c r="O87"/>
      <c r="Q87"/>
      <c r="R87"/>
    </row>
    <row r="88" spans="2:18" x14ac:dyDescent="0.25">
      <c r="B88"/>
      <c r="C88"/>
      <c r="D88"/>
      <c r="E88"/>
      <c r="F88"/>
      <c r="G88"/>
      <c r="H88"/>
      <c r="I88"/>
      <c r="J88"/>
      <c r="K88"/>
      <c r="L88"/>
      <c r="O88"/>
      <c r="Q88"/>
      <c r="R88"/>
    </row>
    <row r="89" spans="2:18" x14ac:dyDescent="0.25">
      <c r="B89"/>
      <c r="C89"/>
      <c r="D89"/>
      <c r="E89"/>
      <c r="F89"/>
      <c r="G89"/>
      <c r="H89"/>
      <c r="I89"/>
      <c r="J89"/>
      <c r="K89"/>
      <c r="L89"/>
      <c r="O89"/>
      <c r="Q89"/>
      <c r="R89"/>
    </row>
    <row r="90" spans="2:18" x14ac:dyDescent="0.25">
      <c r="B90"/>
      <c r="C90"/>
      <c r="D90"/>
      <c r="E90"/>
      <c r="F90"/>
      <c r="G90"/>
      <c r="H90"/>
      <c r="I90"/>
      <c r="J90"/>
      <c r="K90"/>
      <c r="L90"/>
      <c r="O90"/>
      <c r="Q90"/>
      <c r="R90"/>
    </row>
    <row r="91" spans="2:18" x14ac:dyDescent="0.25">
      <c r="B91"/>
      <c r="C91"/>
      <c r="D91"/>
      <c r="E91"/>
      <c r="F91"/>
      <c r="G91"/>
      <c r="H91"/>
      <c r="I91"/>
      <c r="J91"/>
      <c r="K91"/>
      <c r="L91"/>
      <c r="O91"/>
      <c r="Q91"/>
      <c r="R91"/>
    </row>
    <row r="92" spans="2:18" x14ac:dyDescent="0.25">
      <c r="B92"/>
      <c r="C92"/>
      <c r="D92"/>
      <c r="E92"/>
      <c r="F92"/>
      <c r="G92"/>
      <c r="H92"/>
      <c r="I92"/>
      <c r="J92"/>
      <c r="K92"/>
      <c r="L92"/>
      <c r="O92"/>
      <c r="Q92"/>
      <c r="R92"/>
    </row>
    <row r="93" spans="2:18" x14ac:dyDescent="0.25">
      <c r="B93"/>
      <c r="C93"/>
      <c r="D93"/>
      <c r="E93"/>
      <c r="F93"/>
      <c r="G93"/>
      <c r="H93"/>
      <c r="I93"/>
      <c r="J93"/>
      <c r="K93"/>
      <c r="L93"/>
      <c r="O93"/>
      <c r="Q93"/>
      <c r="R93"/>
    </row>
    <row r="94" spans="2:18" x14ac:dyDescent="0.25">
      <c r="B94"/>
      <c r="C94"/>
      <c r="D94"/>
      <c r="E94"/>
      <c r="F94"/>
      <c r="G94"/>
      <c r="H94"/>
      <c r="I94"/>
      <c r="J94"/>
      <c r="K94"/>
      <c r="L94"/>
      <c r="O94"/>
      <c r="Q94"/>
      <c r="R94"/>
    </row>
    <row r="95" spans="2:18" x14ac:dyDescent="0.25">
      <c r="B95"/>
      <c r="C95"/>
      <c r="D95"/>
      <c r="E95"/>
      <c r="F95"/>
      <c r="G95"/>
      <c r="H95"/>
      <c r="I95"/>
      <c r="J95"/>
      <c r="K95"/>
      <c r="L95"/>
      <c r="O95"/>
      <c r="Q95"/>
      <c r="R95"/>
    </row>
    <row r="96" spans="2:18" x14ac:dyDescent="0.25">
      <c r="B96"/>
      <c r="C96"/>
      <c r="D96"/>
      <c r="E96"/>
      <c r="F96"/>
      <c r="G96"/>
      <c r="H96"/>
      <c r="I96"/>
      <c r="J96"/>
      <c r="K96"/>
      <c r="L96"/>
      <c r="O96"/>
      <c r="Q96"/>
      <c r="R96"/>
    </row>
    <row r="97" spans="2:18" x14ac:dyDescent="0.25">
      <c r="B97"/>
      <c r="C97"/>
      <c r="D97"/>
      <c r="E97"/>
      <c r="F97"/>
      <c r="G97"/>
      <c r="H97"/>
      <c r="I97"/>
      <c r="J97"/>
      <c r="K97"/>
      <c r="L97"/>
      <c r="O97"/>
      <c r="Q97"/>
      <c r="R97"/>
    </row>
    <row r="98" spans="2:18" x14ac:dyDescent="0.25">
      <c r="B98"/>
      <c r="C98"/>
      <c r="D98"/>
      <c r="E98"/>
      <c r="F98"/>
      <c r="G98"/>
      <c r="H98"/>
      <c r="I98"/>
      <c r="J98"/>
      <c r="K98"/>
      <c r="L98"/>
      <c r="O98"/>
      <c r="Q98"/>
      <c r="R98"/>
    </row>
    <row r="99" spans="2:18" x14ac:dyDescent="0.25">
      <c r="B99"/>
      <c r="C99"/>
      <c r="D99"/>
      <c r="E99"/>
      <c r="F99"/>
      <c r="G99"/>
      <c r="H99"/>
      <c r="I99"/>
      <c r="J99"/>
      <c r="K99"/>
      <c r="L99"/>
      <c r="O99"/>
      <c r="Q99"/>
      <c r="R99"/>
    </row>
    <row r="100" spans="2:18" x14ac:dyDescent="0.25">
      <c r="B100"/>
      <c r="C100"/>
      <c r="D100"/>
      <c r="E100"/>
      <c r="F100"/>
      <c r="G100"/>
      <c r="H100"/>
      <c r="I100"/>
      <c r="J100"/>
      <c r="K100"/>
      <c r="L100"/>
      <c r="O100"/>
      <c r="Q100"/>
      <c r="R100"/>
    </row>
    <row r="101" spans="2:18" x14ac:dyDescent="0.25">
      <c r="B101"/>
      <c r="C101"/>
      <c r="D101"/>
      <c r="E101"/>
      <c r="F101"/>
      <c r="G101"/>
      <c r="H101"/>
      <c r="I101"/>
      <c r="J101"/>
      <c r="K101"/>
      <c r="L101"/>
      <c r="O101"/>
      <c r="Q101"/>
      <c r="R101"/>
    </row>
    <row r="102" spans="2:18" x14ac:dyDescent="0.25">
      <c r="B102"/>
      <c r="C102"/>
      <c r="D102"/>
      <c r="E102"/>
      <c r="F102"/>
      <c r="G102"/>
      <c r="H102"/>
      <c r="I102"/>
      <c r="J102"/>
      <c r="K102"/>
      <c r="L102"/>
      <c r="O102"/>
      <c r="Q102"/>
      <c r="R102"/>
    </row>
    <row r="103" spans="2:18" x14ac:dyDescent="0.25">
      <c r="B103"/>
      <c r="C103"/>
      <c r="D103"/>
      <c r="E103"/>
      <c r="F103"/>
      <c r="G103"/>
      <c r="H103"/>
      <c r="I103"/>
      <c r="J103"/>
      <c r="K103"/>
      <c r="L103"/>
      <c r="O103"/>
      <c r="Q103"/>
      <c r="R103"/>
    </row>
    <row r="104" spans="2:18" x14ac:dyDescent="0.25">
      <c r="B104"/>
      <c r="C104"/>
      <c r="D104"/>
      <c r="E104"/>
      <c r="F104"/>
      <c r="G104"/>
      <c r="H104"/>
      <c r="I104"/>
      <c r="J104"/>
      <c r="K104"/>
      <c r="L104"/>
      <c r="O104"/>
      <c r="Q104"/>
      <c r="R104"/>
    </row>
    <row r="105" spans="2:18" x14ac:dyDescent="0.25">
      <c r="B105"/>
      <c r="C105"/>
      <c r="D105"/>
      <c r="E105"/>
      <c r="F105"/>
      <c r="G105"/>
      <c r="H105"/>
      <c r="I105"/>
      <c r="J105"/>
      <c r="K105"/>
      <c r="L105"/>
      <c r="O105"/>
      <c r="Q105"/>
      <c r="R105"/>
    </row>
    <row r="106" spans="2:18" x14ac:dyDescent="0.25">
      <c r="B106"/>
      <c r="C106"/>
      <c r="D106"/>
      <c r="E106"/>
      <c r="F106"/>
      <c r="G106"/>
      <c r="H106"/>
      <c r="I106"/>
      <c r="J106"/>
      <c r="K106"/>
      <c r="L106"/>
      <c r="O106"/>
      <c r="Q106"/>
      <c r="R106"/>
    </row>
    <row r="107" spans="2:18" x14ac:dyDescent="0.25">
      <c r="B107"/>
      <c r="C107"/>
      <c r="D107"/>
      <c r="E107"/>
      <c r="F107"/>
      <c r="G107"/>
      <c r="H107"/>
      <c r="I107"/>
      <c r="J107"/>
      <c r="K107"/>
      <c r="L107"/>
      <c r="O107"/>
      <c r="Q107"/>
      <c r="R107"/>
    </row>
    <row r="108" spans="2:18" x14ac:dyDescent="0.25">
      <c r="B108"/>
      <c r="C108"/>
      <c r="D108"/>
      <c r="E108"/>
      <c r="F108"/>
      <c r="G108"/>
      <c r="H108"/>
      <c r="I108"/>
      <c r="J108"/>
      <c r="K108"/>
      <c r="L108"/>
      <c r="O108"/>
      <c r="Q108"/>
      <c r="R108"/>
    </row>
    <row r="109" spans="2:18" x14ac:dyDescent="0.25">
      <c r="B109"/>
      <c r="C109"/>
      <c r="D109"/>
      <c r="E109"/>
      <c r="F109"/>
      <c r="G109"/>
      <c r="H109"/>
      <c r="I109"/>
      <c r="J109"/>
      <c r="K109"/>
      <c r="L109"/>
      <c r="O109"/>
      <c r="Q109"/>
      <c r="R109"/>
    </row>
    <row r="110" spans="2:18" x14ac:dyDescent="0.25">
      <c r="B110"/>
      <c r="C110"/>
      <c r="D110"/>
      <c r="E110"/>
      <c r="F110"/>
      <c r="G110"/>
      <c r="H110"/>
      <c r="I110"/>
      <c r="J110"/>
      <c r="K110"/>
      <c r="L110"/>
      <c r="O110"/>
      <c r="Q110"/>
      <c r="R110"/>
    </row>
    <row r="111" spans="2:18" x14ac:dyDescent="0.25">
      <c r="B111"/>
      <c r="C111"/>
      <c r="D111"/>
      <c r="E111"/>
      <c r="F111"/>
      <c r="G111"/>
      <c r="H111"/>
      <c r="I111"/>
      <c r="J111"/>
      <c r="K111"/>
      <c r="L111"/>
      <c r="O111"/>
      <c r="Q111"/>
      <c r="R111"/>
    </row>
    <row r="112" spans="2:18" x14ac:dyDescent="0.25">
      <c r="B112"/>
      <c r="C112"/>
      <c r="D112"/>
      <c r="E112"/>
      <c r="F112"/>
      <c r="G112"/>
      <c r="H112"/>
      <c r="I112"/>
      <c r="J112"/>
      <c r="K112"/>
      <c r="L112"/>
      <c r="O112"/>
      <c r="Q112"/>
      <c r="R112"/>
    </row>
    <row r="113" spans="2:18" x14ac:dyDescent="0.25">
      <c r="B113"/>
      <c r="C113"/>
      <c r="D113"/>
      <c r="E113"/>
      <c r="F113"/>
      <c r="G113"/>
      <c r="H113"/>
      <c r="I113"/>
      <c r="J113"/>
      <c r="K113"/>
      <c r="L113"/>
      <c r="O113"/>
      <c r="Q113"/>
      <c r="R113"/>
    </row>
    <row r="114" spans="2:18" x14ac:dyDescent="0.25">
      <c r="B114"/>
      <c r="C114"/>
      <c r="D114"/>
      <c r="E114"/>
      <c r="F114"/>
      <c r="G114"/>
      <c r="H114"/>
      <c r="I114"/>
      <c r="J114"/>
      <c r="K114"/>
      <c r="L114"/>
      <c r="O114"/>
      <c r="Q114"/>
      <c r="R114"/>
    </row>
    <row r="115" spans="2:18" x14ac:dyDescent="0.25">
      <c r="B115"/>
      <c r="C115"/>
      <c r="D115"/>
      <c r="E115"/>
      <c r="F115"/>
      <c r="G115"/>
      <c r="H115"/>
      <c r="I115"/>
      <c r="J115"/>
      <c r="K115"/>
      <c r="L115"/>
      <c r="O115"/>
      <c r="Q115"/>
      <c r="R115"/>
    </row>
    <row r="116" spans="2:18" x14ac:dyDescent="0.25">
      <c r="B116"/>
      <c r="C116"/>
      <c r="D116"/>
      <c r="E116"/>
      <c r="F116"/>
      <c r="G116"/>
      <c r="H116"/>
      <c r="I116"/>
      <c r="J116"/>
      <c r="K116"/>
      <c r="L116"/>
      <c r="O116"/>
      <c r="Q116"/>
      <c r="R116"/>
    </row>
    <row r="117" spans="2:18" x14ac:dyDescent="0.25">
      <c r="B117"/>
      <c r="C117"/>
      <c r="D117"/>
      <c r="E117"/>
      <c r="F117"/>
      <c r="G117"/>
      <c r="H117"/>
      <c r="I117"/>
      <c r="J117"/>
      <c r="K117"/>
      <c r="L117"/>
      <c r="O117"/>
      <c r="Q117"/>
      <c r="R117"/>
    </row>
    <row r="118" spans="2:18" x14ac:dyDescent="0.25">
      <c r="B118"/>
      <c r="C118"/>
      <c r="D118"/>
      <c r="E118"/>
      <c r="F118"/>
      <c r="G118"/>
      <c r="H118"/>
      <c r="I118"/>
      <c r="J118"/>
      <c r="K118"/>
      <c r="L118"/>
      <c r="O118"/>
      <c r="Q118"/>
      <c r="R118"/>
    </row>
    <row r="119" spans="2:18" x14ac:dyDescent="0.25">
      <c r="B119"/>
      <c r="C119"/>
      <c r="D119"/>
      <c r="E119"/>
      <c r="F119"/>
      <c r="G119"/>
      <c r="H119"/>
      <c r="I119"/>
      <c r="J119"/>
      <c r="K119"/>
      <c r="L119"/>
      <c r="O119"/>
      <c r="Q119"/>
      <c r="R119"/>
    </row>
    <row r="120" spans="2:18" x14ac:dyDescent="0.25">
      <c r="B120"/>
      <c r="C120"/>
      <c r="D120"/>
      <c r="E120"/>
      <c r="F120"/>
      <c r="G120"/>
      <c r="H120"/>
      <c r="I120"/>
      <c r="J120"/>
      <c r="K120"/>
      <c r="L120"/>
      <c r="O120"/>
      <c r="Q120"/>
      <c r="R120"/>
    </row>
    <row r="121" spans="2:18" x14ac:dyDescent="0.25">
      <c r="B121"/>
      <c r="C121"/>
      <c r="D121"/>
      <c r="E121"/>
      <c r="F121"/>
      <c r="G121"/>
      <c r="H121"/>
      <c r="I121"/>
      <c r="J121"/>
      <c r="K121"/>
      <c r="L121"/>
      <c r="O121"/>
      <c r="Q121"/>
      <c r="R121"/>
    </row>
    <row r="122" spans="2:18" x14ac:dyDescent="0.25">
      <c r="B122"/>
      <c r="C122"/>
      <c r="D122"/>
      <c r="E122"/>
      <c r="F122"/>
      <c r="G122"/>
      <c r="H122"/>
      <c r="I122"/>
      <c r="J122"/>
      <c r="K122"/>
      <c r="L122"/>
      <c r="O122"/>
      <c r="Q122"/>
      <c r="R122"/>
    </row>
    <row r="123" spans="2:18" x14ac:dyDescent="0.25">
      <c r="B123"/>
      <c r="C123"/>
      <c r="D123"/>
      <c r="E123"/>
      <c r="F123"/>
      <c r="G123"/>
      <c r="H123"/>
      <c r="I123"/>
      <c r="J123"/>
      <c r="K123"/>
      <c r="L123"/>
      <c r="O123"/>
      <c r="Q123"/>
      <c r="R123"/>
    </row>
    <row r="124" spans="2:18" x14ac:dyDescent="0.25">
      <c r="B124"/>
      <c r="C124"/>
      <c r="D124"/>
      <c r="E124"/>
      <c r="F124"/>
      <c r="G124"/>
      <c r="H124"/>
      <c r="I124"/>
      <c r="J124"/>
      <c r="K124"/>
      <c r="L124"/>
      <c r="O124"/>
      <c r="Q124"/>
      <c r="R124"/>
    </row>
    <row r="125" spans="2:18" x14ac:dyDescent="0.25">
      <c r="B125"/>
      <c r="C125"/>
      <c r="D125"/>
      <c r="E125"/>
      <c r="F125"/>
      <c r="G125"/>
      <c r="H125"/>
      <c r="I125"/>
      <c r="J125"/>
      <c r="K125"/>
      <c r="L125"/>
      <c r="O125"/>
      <c r="Q125"/>
      <c r="R125"/>
    </row>
    <row r="126" spans="2:18" x14ac:dyDescent="0.25">
      <c r="B126"/>
      <c r="C126"/>
      <c r="D126"/>
      <c r="E126"/>
      <c r="F126"/>
      <c r="G126"/>
      <c r="H126"/>
      <c r="I126"/>
      <c r="J126"/>
      <c r="K126"/>
      <c r="L126"/>
      <c r="O126"/>
      <c r="Q126"/>
      <c r="R126"/>
    </row>
    <row r="127" spans="2:18" x14ac:dyDescent="0.25">
      <c r="B127"/>
      <c r="C127"/>
      <c r="D127"/>
      <c r="E127"/>
      <c r="F127"/>
      <c r="G127"/>
      <c r="H127"/>
      <c r="I127"/>
      <c r="J127"/>
      <c r="K127"/>
      <c r="L127"/>
      <c r="O127"/>
      <c r="Q127"/>
      <c r="R127"/>
    </row>
    <row r="128" spans="2:18" x14ac:dyDescent="0.25">
      <c r="B128"/>
      <c r="C128"/>
      <c r="D128"/>
      <c r="E128"/>
      <c r="F128"/>
      <c r="G128"/>
      <c r="H128"/>
      <c r="I128"/>
      <c r="J128"/>
      <c r="K128"/>
      <c r="L128"/>
      <c r="O128"/>
      <c r="Q128"/>
      <c r="R128"/>
    </row>
    <row r="129" spans="2:18" x14ac:dyDescent="0.25">
      <c r="B129"/>
      <c r="C129"/>
      <c r="D129"/>
      <c r="E129"/>
      <c r="F129"/>
      <c r="G129"/>
      <c r="H129"/>
      <c r="I129"/>
      <c r="J129"/>
      <c r="K129"/>
      <c r="L129"/>
      <c r="O129"/>
      <c r="Q129"/>
      <c r="R129"/>
    </row>
    <row r="130" spans="2:18" x14ac:dyDescent="0.25">
      <c r="B130"/>
      <c r="C130"/>
      <c r="D130"/>
      <c r="E130"/>
      <c r="F130"/>
      <c r="G130"/>
      <c r="H130"/>
      <c r="I130"/>
      <c r="J130"/>
      <c r="K130"/>
      <c r="L130"/>
      <c r="O130"/>
      <c r="Q130"/>
      <c r="R130"/>
    </row>
    <row r="131" spans="2:18" x14ac:dyDescent="0.25">
      <c r="B131"/>
      <c r="C131"/>
      <c r="D131"/>
      <c r="E131"/>
      <c r="F131"/>
      <c r="G131"/>
      <c r="H131"/>
      <c r="I131"/>
      <c r="J131"/>
      <c r="K131"/>
      <c r="L131"/>
      <c r="O131"/>
      <c r="Q131"/>
      <c r="R131"/>
    </row>
    <row r="132" spans="2:18" x14ac:dyDescent="0.25">
      <c r="B132"/>
      <c r="C132"/>
      <c r="D132"/>
      <c r="E132"/>
      <c r="F132"/>
      <c r="G132"/>
      <c r="H132"/>
      <c r="I132"/>
      <c r="J132"/>
      <c r="K132"/>
      <c r="L132"/>
      <c r="O132"/>
      <c r="Q132"/>
      <c r="R132"/>
    </row>
    <row r="133" spans="2:18" x14ac:dyDescent="0.25">
      <c r="B133"/>
      <c r="C133"/>
      <c r="D133"/>
      <c r="E133"/>
      <c r="F133"/>
      <c r="G133"/>
      <c r="H133"/>
      <c r="I133"/>
      <c r="J133"/>
      <c r="K133"/>
      <c r="L133"/>
      <c r="O133"/>
      <c r="Q133"/>
      <c r="R133"/>
    </row>
    <row r="134" spans="2:18" x14ac:dyDescent="0.25">
      <c r="B134"/>
      <c r="C134"/>
      <c r="D134"/>
      <c r="E134"/>
      <c r="F134"/>
      <c r="G134"/>
      <c r="H134"/>
      <c r="I134"/>
      <c r="J134"/>
      <c r="K134"/>
      <c r="L134"/>
      <c r="O134"/>
      <c r="Q134"/>
      <c r="R134"/>
    </row>
    <row r="135" spans="2:18" x14ac:dyDescent="0.25">
      <c r="B135"/>
      <c r="C135"/>
      <c r="D135"/>
      <c r="E135"/>
      <c r="F135"/>
      <c r="G135"/>
      <c r="H135"/>
      <c r="I135"/>
      <c r="J135"/>
      <c r="K135"/>
      <c r="L135"/>
      <c r="O135"/>
      <c r="Q135"/>
      <c r="R135"/>
    </row>
    <row r="136" spans="2:18" x14ac:dyDescent="0.25">
      <c r="B136"/>
      <c r="C136"/>
      <c r="D136"/>
      <c r="E136"/>
      <c r="F136"/>
      <c r="G136"/>
      <c r="H136"/>
      <c r="I136"/>
      <c r="J136"/>
      <c r="K136"/>
      <c r="L136"/>
      <c r="O136"/>
      <c r="Q136"/>
      <c r="R136"/>
    </row>
    <row r="137" spans="2:18" x14ac:dyDescent="0.25">
      <c r="B137"/>
      <c r="C137"/>
      <c r="D137"/>
      <c r="E137"/>
      <c r="F137"/>
      <c r="G137"/>
      <c r="H137"/>
      <c r="I137"/>
      <c r="J137"/>
      <c r="K137"/>
      <c r="L137"/>
      <c r="O137"/>
      <c r="Q137"/>
      <c r="R137"/>
    </row>
    <row r="138" spans="2:18" x14ac:dyDescent="0.25">
      <c r="B138"/>
      <c r="C138"/>
      <c r="D138"/>
      <c r="E138"/>
      <c r="F138"/>
      <c r="G138"/>
      <c r="H138"/>
      <c r="I138"/>
      <c r="J138"/>
      <c r="K138"/>
      <c r="L138"/>
      <c r="O138"/>
      <c r="Q138"/>
      <c r="R138"/>
    </row>
    <row r="139" spans="2:18" x14ac:dyDescent="0.25">
      <c r="B139"/>
      <c r="C139"/>
      <c r="D139"/>
      <c r="E139"/>
      <c r="F139"/>
      <c r="G139"/>
      <c r="H139"/>
      <c r="I139"/>
      <c r="J139"/>
      <c r="K139"/>
      <c r="L139"/>
      <c r="O139"/>
      <c r="Q139"/>
      <c r="R139"/>
    </row>
    <row r="140" spans="2:18" x14ac:dyDescent="0.25">
      <c r="B140"/>
      <c r="C140"/>
      <c r="D140"/>
      <c r="E140"/>
      <c r="F140"/>
      <c r="G140"/>
      <c r="H140"/>
      <c r="I140"/>
      <c r="J140"/>
      <c r="K140"/>
      <c r="L140"/>
      <c r="O140"/>
      <c r="Q140"/>
      <c r="R140"/>
    </row>
    <row r="141" spans="2:18" x14ac:dyDescent="0.25">
      <c r="B141"/>
      <c r="C141"/>
      <c r="D141"/>
      <c r="E141"/>
      <c r="F141"/>
      <c r="G141"/>
      <c r="H141"/>
      <c r="I141"/>
      <c r="J141"/>
      <c r="K141"/>
      <c r="L141"/>
      <c r="O141"/>
      <c r="Q141"/>
      <c r="R141"/>
    </row>
    <row r="142" spans="2:18" x14ac:dyDescent="0.25">
      <c r="B142"/>
      <c r="C142"/>
      <c r="D142"/>
      <c r="E142"/>
      <c r="F142"/>
      <c r="G142"/>
      <c r="H142"/>
      <c r="I142"/>
      <c r="J142"/>
      <c r="K142"/>
      <c r="L142"/>
      <c r="O142"/>
      <c r="Q142"/>
      <c r="R142"/>
    </row>
    <row r="143" spans="2:18" x14ac:dyDescent="0.25">
      <c r="B143"/>
      <c r="C143"/>
      <c r="D143"/>
      <c r="E143"/>
      <c r="F143"/>
      <c r="G143"/>
      <c r="H143"/>
      <c r="I143"/>
      <c r="J143"/>
      <c r="K143"/>
      <c r="L143"/>
      <c r="O143"/>
      <c r="Q143"/>
      <c r="R143"/>
    </row>
    <row r="144" spans="2:18" x14ac:dyDescent="0.25">
      <c r="B144"/>
      <c r="C144"/>
      <c r="D144"/>
      <c r="E144"/>
      <c r="F144"/>
      <c r="G144"/>
      <c r="H144"/>
      <c r="I144"/>
      <c r="J144"/>
      <c r="K144"/>
      <c r="L144"/>
      <c r="O144"/>
      <c r="Q144"/>
      <c r="R144"/>
    </row>
    <row r="145" spans="2:18" x14ac:dyDescent="0.25">
      <c r="B145"/>
      <c r="C145"/>
      <c r="D145"/>
      <c r="E145"/>
      <c r="F145"/>
      <c r="G145"/>
      <c r="H145"/>
      <c r="I145"/>
      <c r="J145"/>
      <c r="K145"/>
      <c r="L145"/>
      <c r="O145"/>
      <c r="Q145"/>
      <c r="R145"/>
    </row>
    <row r="146" spans="2:18" x14ac:dyDescent="0.25">
      <c r="B146"/>
      <c r="C146"/>
      <c r="D146"/>
      <c r="E146"/>
      <c r="F146"/>
      <c r="G146"/>
      <c r="H146"/>
      <c r="I146"/>
      <c r="J146"/>
      <c r="K146"/>
      <c r="L146"/>
      <c r="O146"/>
      <c r="Q146"/>
      <c r="R146"/>
    </row>
    <row r="147" spans="2:18" x14ac:dyDescent="0.25">
      <c r="B147"/>
      <c r="C147"/>
      <c r="D147"/>
      <c r="E147"/>
      <c r="F147"/>
      <c r="G147"/>
      <c r="H147"/>
      <c r="I147"/>
      <c r="J147"/>
      <c r="K147"/>
      <c r="L147"/>
      <c r="O147"/>
      <c r="Q147"/>
      <c r="R147"/>
    </row>
    <row r="148" spans="2:18" x14ac:dyDescent="0.25">
      <c r="B148"/>
      <c r="C148"/>
      <c r="D148"/>
      <c r="E148"/>
      <c r="F148"/>
      <c r="G148"/>
      <c r="H148"/>
      <c r="I148"/>
      <c r="J148"/>
      <c r="K148"/>
      <c r="L148"/>
      <c r="O148"/>
      <c r="Q148"/>
      <c r="R148"/>
    </row>
    <row r="149" spans="2:18" x14ac:dyDescent="0.25">
      <c r="B149"/>
      <c r="C149"/>
      <c r="D149"/>
      <c r="E149"/>
      <c r="F149"/>
      <c r="G149"/>
      <c r="H149"/>
      <c r="I149"/>
      <c r="J149"/>
      <c r="K149"/>
      <c r="L149"/>
      <c r="O149"/>
      <c r="Q149"/>
      <c r="R149"/>
    </row>
    <row r="150" spans="2:18" x14ac:dyDescent="0.25">
      <c r="B150"/>
      <c r="C150"/>
      <c r="D150"/>
      <c r="E150"/>
      <c r="F150"/>
      <c r="G150"/>
      <c r="H150"/>
      <c r="I150"/>
      <c r="J150"/>
      <c r="K150"/>
      <c r="L150"/>
      <c r="O150"/>
      <c r="Q150"/>
      <c r="R150"/>
    </row>
    <row r="151" spans="2:18" x14ac:dyDescent="0.25">
      <c r="B151"/>
      <c r="C151"/>
      <c r="D151"/>
      <c r="E151"/>
      <c r="F151"/>
      <c r="G151"/>
      <c r="H151"/>
      <c r="I151"/>
      <c r="J151"/>
      <c r="K151"/>
      <c r="L151"/>
      <c r="O151"/>
      <c r="Q151"/>
      <c r="R151"/>
    </row>
    <row r="152" spans="2:18" x14ac:dyDescent="0.25">
      <c r="B152"/>
      <c r="C152"/>
      <c r="D152"/>
      <c r="E152"/>
      <c r="F152"/>
      <c r="G152"/>
      <c r="H152"/>
      <c r="I152"/>
      <c r="J152"/>
      <c r="K152"/>
      <c r="L152"/>
      <c r="O152"/>
      <c r="Q152"/>
      <c r="R152"/>
    </row>
    <row r="153" spans="2:18" x14ac:dyDescent="0.25">
      <c r="B153"/>
      <c r="C153"/>
      <c r="D153"/>
      <c r="E153"/>
      <c r="F153"/>
      <c r="G153"/>
      <c r="H153"/>
      <c r="I153"/>
      <c r="J153"/>
      <c r="K153"/>
      <c r="L153"/>
      <c r="O153"/>
      <c r="Q153"/>
      <c r="R153"/>
    </row>
    <row r="154" spans="2:18" x14ac:dyDescent="0.25">
      <c r="B154"/>
      <c r="C154"/>
      <c r="D154"/>
      <c r="E154"/>
      <c r="F154"/>
      <c r="G154"/>
      <c r="H154"/>
      <c r="I154"/>
      <c r="J154"/>
      <c r="K154"/>
      <c r="L154"/>
      <c r="O154"/>
      <c r="Q154"/>
      <c r="R154"/>
    </row>
    <row r="155" spans="2:18" x14ac:dyDescent="0.25">
      <c r="B155"/>
      <c r="C155"/>
      <c r="D155"/>
      <c r="E155"/>
      <c r="F155"/>
      <c r="G155"/>
      <c r="H155"/>
      <c r="I155"/>
      <c r="J155"/>
      <c r="K155"/>
      <c r="L155"/>
      <c r="O155"/>
      <c r="Q155"/>
      <c r="R155"/>
    </row>
    <row r="156" spans="2:18" x14ac:dyDescent="0.25">
      <c r="B156"/>
      <c r="C156"/>
      <c r="D156"/>
      <c r="E156"/>
      <c r="F156"/>
      <c r="G156"/>
      <c r="H156"/>
      <c r="I156"/>
      <c r="J156"/>
      <c r="K156"/>
      <c r="L156"/>
      <c r="O156"/>
      <c r="Q156"/>
      <c r="R156"/>
    </row>
    <row r="157" spans="2:18" x14ac:dyDescent="0.25">
      <c r="B157"/>
      <c r="C157"/>
      <c r="D157"/>
      <c r="E157"/>
      <c r="F157"/>
      <c r="G157"/>
      <c r="H157"/>
      <c r="I157"/>
      <c r="J157"/>
      <c r="K157"/>
      <c r="L157"/>
      <c r="O157"/>
      <c r="Q157"/>
      <c r="R157"/>
    </row>
    <row r="158" spans="2:18" x14ac:dyDescent="0.25">
      <c r="B158"/>
      <c r="C158"/>
      <c r="D158"/>
      <c r="E158"/>
      <c r="F158"/>
      <c r="G158"/>
      <c r="H158"/>
      <c r="I158"/>
      <c r="J158"/>
      <c r="K158"/>
      <c r="L158"/>
      <c r="O158"/>
      <c r="Q158"/>
      <c r="R158"/>
    </row>
    <row r="159" spans="2:18" x14ac:dyDescent="0.25">
      <c r="B159"/>
      <c r="C159"/>
      <c r="D159"/>
      <c r="E159"/>
      <c r="F159"/>
      <c r="G159"/>
      <c r="H159"/>
      <c r="I159"/>
      <c r="J159"/>
      <c r="K159"/>
      <c r="L159"/>
      <c r="O159"/>
      <c r="Q159"/>
      <c r="R159"/>
    </row>
    <row r="160" spans="2:18" x14ac:dyDescent="0.25">
      <c r="B160"/>
      <c r="C160"/>
      <c r="D160"/>
      <c r="E160"/>
      <c r="F160"/>
      <c r="G160"/>
      <c r="H160"/>
      <c r="I160"/>
      <c r="J160"/>
      <c r="K160"/>
      <c r="L160"/>
      <c r="O160"/>
      <c r="Q160"/>
      <c r="R160"/>
    </row>
    <row r="161" spans="2:18" x14ac:dyDescent="0.25">
      <c r="B161"/>
      <c r="C161"/>
      <c r="D161"/>
      <c r="E161"/>
      <c r="F161"/>
      <c r="G161"/>
      <c r="H161"/>
      <c r="I161"/>
      <c r="J161"/>
      <c r="K161"/>
      <c r="L161"/>
      <c r="O161"/>
      <c r="Q161"/>
      <c r="R161"/>
    </row>
    <row r="162" spans="2:18" x14ac:dyDescent="0.25">
      <c r="B162"/>
      <c r="C162"/>
      <c r="D162"/>
      <c r="E162"/>
      <c r="F162"/>
      <c r="G162"/>
      <c r="H162"/>
      <c r="I162"/>
      <c r="J162"/>
      <c r="K162"/>
      <c r="L162"/>
      <c r="O162"/>
      <c r="Q162"/>
      <c r="R162"/>
    </row>
    <row r="163" spans="2:18" x14ac:dyDescent="0.25">
      <c r="B163"/>
      <c r="C163"/>
      <c r="D163"/>
      <c r="E163"/>
      <c r="F163"/>
      <c r="G163"/>
      <c r="H163"/>
      <c r="I163"/>
      <c r="J163"/>
      <c r="K163"/>
      <c r="L163"/>
      <c r="O163"/>
      <c r="Q163"/>
      <c r="R163"/>
    </row>
    <row r="164" spans="2:18" x14ac:dyDescent="0.25">
      <c r="B164"/>
      <c r="C164"/>
      <c r="D164"/>
      <c r="E164"/>
      <c r="F164"/>
      <c r="G164"/>
      <c r="H164"/>
      <c r="I164"/>
      <c r="J164"/>
      <c r="K164"/>
      <c r="L164"/>
      <c r="O164"/>
      <c r="Q164"/>
      <c r="R164"/>
    </row>
    <row r="165" spans="2:18" x14ac:dyDescent="0.25">
      <c r="B165"/>
      <c r="C165"/>
      <c r="D165"/>
      <c r="E165"/>
      <c r="F165"/>
      <c r="G165"/>
      <c r="H165"/>
      <c r="I165"/>
      <c r="J165"/>
      <c r="K165"/>
      <c r="L165"/>
      <c r="O165"/>
      <c r="Q165"/>
      <c r="R165"/>
    </row>
    <row r="166" spans="2:18" x14ac:dyDescent="0.25">
      <c r="B166"/>
      <c r="C166"/>
      <c r="D166"/>
      <c r="E166"/>
      <c r="F166"/>
      <c r="G166"/>
      <c r="H166"/>
      <c r="I166"/>
      <c r="J166"/>
      <c r="K166"/>
      <c r="L166"/>
      <c r="O166"/>
      <c r="Q166"/>
      <c r="R166"/>
    </row>
    <row r="167" spans="2:18" x14ac:dyDescent="0.25">
      <c r="B167"/>
      <c r="C167"/>
      <c r="D167"/>
      <c r="E167"/>
      <c r="F167"/>
      <c r="G167"/>
      <c r="H167"/>
      <c r="I167"/>
      <c r="J167"/>
      <c r="K167"/>
      <c r="L167"/>
      <c r="O167"/>
      <c r="Q167"/>
      <c r="R167"/>
    </row>
    <row r="168" spans="2:18" x14ac:dyDescent="0.25">
      <c r="B168"/>
      <c r="C168"/>
      <c r="D168"/>
      <c r="E168"/>
      <c r="F168"/>
      <c r="G168"/>
      <c r="H168"/>
      <c r="I168"/>
      <c r="J168"/>
      <c r="K168"/>
      <c r="L168"/>
      <c r="O168"/>
      <c r="Q168"/>
      <c r="R168"/>
    </row>
    <row r="169" spans="2:18" x14ac:dyDescent="0.25">
      <c r="B169"/>
      <c r="C169"/>
      <c r="D169"/>
      <c r="E169"/>
      <c r="F169"/>
      <c r="G169"/>
      <c r="H169"/>
      <c r="I169"/>
      <c r="J169"/>
      <c r="K169"/>
      <c r="L169"/>
      <c r="O169"/>
      <c r="Q169"/>
      <c r="R169"/>
    </row>
    <row r="170" spans="2:18" x14ac:dyDescent="0.25">
      <c r="B170"/>
      <c r="C170"/>
      <c r="D170"/>
      <c r="E170"/>
      <c r="F170"/>
      <c r="G170"/>
      <c r="H170"/>
      <c r="I170"/>
      <c r="J170"/>
      <c r="K170"/>
      <c r="L170"/>
      <c r="O170"/>
      <c r="Q170"/>
      <c r="R170"/>
    </row>
    <row r="171" spans="2:18" x14ac:dyDescent="0.25">
      <c r="B171"/>
      <c r="C171"/>
      <c r="D171"/>
      <c r="E171"/>
      <c r="F171"/>
      <c r="G171"/>
      <c r="H171"/>
      <c r="I171"/>
      <c r="J171"/>
      <c r="K171"/>
      <c r="L171"/>
      <c r="O171"/>
      <c r="Q171"/>
      <c r="R171"/>
    </row>
    <row r="172" spans="2:18" x14ac:dyDescent="0.25">
      <c r="B172"/>
      <c r="C172"/>
      <c r="D172"/>
      <c r="E172"/>
      <c r="F172"/>
      <c r="G172"/>
      <c r="H172"/>
      <c r="I172"/>
      <c r="J172"/>
      <c r="K172"/>
      <c r="L172"/>
      <c r="O172"/>
      <c r="Q172"/>
      <c r="R172"/>
    </row>
    <row r="173" spans="2:18" x14ac:dyDescent="0.25">
      <c r="B173"/>
      <c r="C173"/>
      <c r="D173"/>
      <c r="E173"/>
      <c r="F173"/>
      <c r="G173"/>
      <c r="H173"/>
      <c r="I173"/>
      <c r="J173"/>
      <c r="K173"/>
      <c r="L173"/>
      <c r="O173"/>
      <c r="Q173"/>
      <c r="R173"/>
    </row>
    <row r="174" spans="2:18" x14ac:dyDescent="0.25">
      <c r="B174"/>
      <c r="C174"/>
      <c r="D174"/>
      <c r="E174"/>
      <c r="F174"/>
      <c r="G174"/>
      <c r="H174"/>
      <c r="I174"/>
      <c r="J174"/>
      <c r="K174"/>
      <c r="L174"/>
      <c r="O174"/>
      <c r="Q174"/>
      <c r="R174"/>
    </row>
    <row r="175" spans="2:18" x14ac:dyDescent="0.25">
      <c r="B175"/>
      <c r="C175"/>
      <c r="D175"/>
      <c r="E175"/>
      <c r="F175"/>
      <c r="G175"/>
      <c r="H175"/>
      <c r="I175"/>
      <c r="J175"/>
      <c r="K175"/>
      <c r="L175"/>
      <c r="O175"/>
      <c r="Q175"/>
      <c r="R175"/>
    </row>
    <row r="176" spans="2:18" x14ac:dyDescent="0.25">
      <c r="B176"/>
      <c r="C176"/>
      <c r="D176"/>
      <c r="E176"/>
      <c r="F176"/>
      <c r="G176"/>
      <c r="H176"/>
      <c r="I176"/>
      <c r="J176"/>
      <c r="K176"/>
      <c r="L176"/>
      <c r="O176"/>
      <c r="Q176"/>
      <c r="R176"/>
    </row>
    <row r="177" spans="2:18" x14ac:dyDescent="0.25">
      <c r="B177"/>
      <c r="C177"/>
      <c r="D177"/>
      <c r="E177"/>
      <c r="F177"/>
      <c r="G177"/>
      <c r="H177"/>
      <c r="I177"/>
      <c r="J177"/>
      <c r="K177"/>
      <c r="L177"/>
      <c r="O177"/>
      <c r="Q177"/>
      <c r="R177"/>
    </row>
    <row r="178" spans="2:18" x14ac:dyDescent="0.25">
      <c r="B178"/>
      <c r="C178"/>
      <c r="D178"/>
      <c r="E178"/>
      <c r="F178"/>
      <c r="G178"/>
      <c r="H178"/>
      <c r="I178"/>
      <c r="J178"/>
      <c r="K178"/>
      <c r="L178"/>
      <c r="O178"/>
      <c r="Q178"/>
      <c r="R178"/>
    </row>
    <row r="179" spans="2:18" x14ac:dyDescent="0.25">
      <c r="B179"/>
      <c r="C179"/>
      <c r="D179"/>
      <c r="E179"/>
      <c r="F179"/>
      <c r="G179"/>
      <c r="H179"/>
      <c r="I179"/>
      <c r="J179"/>
      <c r="K179"/>
      <c r="L179"/>
      <c r="O179"/>
      <c r="Q179"/>
      <c r="R179"/>
    </row>
    <row r="180" spans="2:18" x14ac:dyDescent="0.25">
      <c r="B180"/>
      <c r="C180"/>
      <c r="D180"/>
      <c r="E180"/>
      <c r="F180"/>
      <c r="G180"/>
      <c r="H180"/>
      <c r="I180"/>
      <c r="J180"/>
      <c r="K180"/>
      <c r="L180"/>
      <c r="O180"/>
      <c r="Q180"/>
      <c r="R180"/>
    </row>
    <row r="181" spans="2:18" x14ac:dyDescent="0.25">
      <c r="B181"/>
      <c r="C181"/>
      <c r="D181"/>
      <c r="E181"/>
      <c r="F181"/>
      <c r="G181"/>
      <c r="H181"/>
      <c r="I181"/>
      <c r="J181"/>
      <c r="K181"/>
      <c r="L181"/>
      <c r="O181"/>
      <c r="Q181"/>
      <c r="R181"/>
    </row>
    <row r="182" spans="2:18" x14ac:dyDescent="0.25">
      <c r="B182"/>
      <c r="C182"/>
      <c r="D182"/>
      <c r="E182"/>
      <c r="F182"/>
      <c r="G182"/>
      <c r="H182"/>
      <c r="I182"/>
      <c r="J182"/>
      <c r="K182"/>
      <c r="L182"/>
      <c r="O182"/>
      <c r="Q182"/>
      <c r="R182"/>
    </row>
    <row r="183" spans="2:18" x14ac:dyDescent="0.25">
      <c r="B183"/>
      <c r="C183"/>
      <c r="D183"/>
      <c r="E183"/>
      <c r="F183"/>
      <c r="G183"/>
      <c r="H183"/>
      <c r="I183"/>
      <c r="J183"/>
      <c r="K183"/>
      <c r="L183"/>
      <c r="O183"/>
      <c r="Q183"/>
      <c r="R183"/>
    </row>
    <row r="184" spans="2:18" x14ac:dyDescent="0.25">
      <c r="B184"/>
      <c r="C184"/>
      <c r="D184"/>
      <c r="E184"/>
      <c r="F184"/>
      <c r="G184"/>
      <c r="H184"/>
      <c r="I184"/>
      <c r="J184"/>
      <c r="K184"/>
      <c r="L184"/>
      <c r="O184"/>
      <c r="Q184"/>
      <c r="R184"/>
    </row>
    <row r="185" spans="2:18" x14ac:dyDescent="0.25">
      <c r="B185"/>
      <c r="C185"/>
      <c r="D185"/>
      <c r="E185"/>
      <c r="F185"/>
      <c r="G185"/>
      <c r="H185"/>
      <c r="I185"/>
      <c r="J185"/>
      <c r="K185"/>
      <c r="L185"/>
      <c r="O185"/>
      <c r="Q185"/>
      <c r="R185"/>
    </row>
    <row r="186" spans="2:18" x14ac:dyDescent="0.25">
      <c r="B186"/>
      <c r="C186"/>
      <c r="D186"/>
      <c r="E186"/>
      <c r="F186"/>
      <c r="G186"/>
      <c r="H186"/>
      <c r="I186"/>
      <c r="J186"/>
      <c r="K186"/>
      <c r="L186"/>
      <c r="O186"/>
      <c r="Q186"/>
      <c r="R186"/>
    </row>
    <row r="187" spans="2:18" x14ac:dyDescent="0.25">
      <c r="B187"/>
      <c r="C187"/>
      <c r="D187"/>
      <c r="E187"/>
      <c r="F187"/>
      <c r="G187"/>
      <c r="H187"/>
      <c r="I187"/>
      <c r="J187"/>
      <c r="K187"/>
      <c r="L187"/>
      <c r="O187"/>
      <c r="Q187"/>
      <c r="R187"/>
    </row>
    <row r="188" spans="2:18" x14ac:dyDescent="0.25">
      <c r="B188"/>
      <c r="C188"/>
      <c r="D188"/>
      <c r="E188"/>
      <c r="F188"/>
      <c r="G188"/>
      <c r="H188"/>
      <c r="I188"/>
      <c r="J188"/>
      <c r="K188"/>
      <c r="L188"/>
      <c r="O188"/>
      <c r="Q188"/>
      <c r="R188"/>
    </row>
    <row r="189" spans="2:18" x14ac:dyDescent="0.25">
      <c r="B189"/>
      <c r="C189"/>
      <c r="D189"/>
      <c r="E189"/>
      <c r="F189"/>
      <c r="G189"/>
      <c r="H189"/>
      <c r="I189"/>
      <c r="J189"/>
      <c r="K189"/>
      <c r="L189"/>
      <c r="O189"/>
      <c r="Q189"/>
      <c r="R189"/>
    </row>
    <row r="190" spans="2:18" x14ac:dyDescent="0.25">
      <c r="B190"/>
      <c r="C190"/>
      <c r="D190"/>
      <c r="E190"/>
      <c r="F190"/>
      <c r="G190"/>
      <c r="H190"/>
      <c r="I190"/>
      <c r="J190"/>
      <c r="K190"/>
      <c r="L190"/>
      <c r="O190"/>
      <c r="Q190"/>
      <c r="R190"/>
    </row>
    <row r="191" spans="2:18" x14ac:dyDescent="0.25">
      <c r="B191"/>
      <c r="C191"/>
      <c r="D191"/>
      <c r="E191"/>
      <c r="F191"/>
      <c r="G191"/>
      <c r="H191"/>
      <c r="I191"/>
      <c r="J191"/>
      <c r="K191"/>
      <c r="L191"/>
      <c r="O191"/>
      <c r="Q191"/>
      <c r="R191"/>
    </row>
    <row r="192" spans="2:18" x14ac:dyDescent="0.25">
      <c r="B192"/>
      <c r="C192"/>
      <c r="D192"/>
      <c r="E192"/>
      <c r="F192"/>
      <c r="G192"/>
      <c r="H192"/>
      <c r="I192"/>
      <c r="J192"/>
      <c r="K192"/>
      <c r="L192"/>
      <c r="O192"/>
      <c r="Q192"/>
      <c r="R192"/>
    </row>
    <row r="193" spans="2:18" x14ac:dyDescent="0.25">
      <c r="B193"/>
      <c r="C193"/>
      <c r="D193"/>
      <c r="E193"/>
      <c r="F193"/>
      <c r="G193"/>
      <c r="H193"/>
      <c r="I193"/>
      <c r="J193"/>
      <c r="K193"/>
      <c r="L193"/>
      <c r="O193"/>
      <c r="Q193"/>
      <c r="R193"/>
    </row>
    <row r="194" spans="2:18" x14ac:dyDescent="0.25">
      <c r="B194"/>
      <c r="C194"/>
      <c r="D194"/>
      <c r="E194"/>
      <c r="F194"/>
      <c r="G194"/>
      <c r="H194"/>
      <c r="I194"/>
      <c r="J194"/>
      <c r="K194"/>
      <c r="L194"/>
      <c r="O194"/>
      <c r="Q194"/>
      <c r="R194"/>
    </row>
    <row r="195" spans="2:18" x14ac:dyDescent="0.25">
      <c r="B195"/>
      <c r="C195"/>
      <c r="D195"/>
      <c r="E195"/>
      <c r="F195"/>
      <c r="G195"/>
      <c r="H195"/>
      <c r="I195"/>
      <c r="J195"/>
      <c r="K195"/>
      <c r="L195"/>
      <c r="O195"/>
      <c r="Q195"/>
      <c r="R195"/>
    </row>
    <row r="196" spans="2:18" x14ac:dyDescent="0.25">
      <c r="B196"/>
      <c r="C196"/>
      <c r="D196"/>
      <c r="E196"/>
      <c r="F196"/>
      <c r="G196"/>
      <c r="H196"/>
      <c r="I196"/>
      <c r="J196"/>
      <c r="K196"/>
      <c r="L196"/>
      <c r="O196"/>
      <c r="Q196"/>
      <c r="R196"/>
    </row>
    <row r="197" spans="2:18" x14ac:dyDescent="0.25">
      <c r="B197"/>
      <c r="C197"/>
      <c r="D197"/>
      <c r="E197"/>
      <c r="F197"/>
      <c r="G197"/>
      <c r="H197"/>
      <c r="I197"/>
      <c r="J197"/>
      <c r="K197"/>
      <c r="L197"/>
      <c r="O197"/>
      <c r="Q197"/>
      <c r="R197"/>
    </row>
    <row r="198" spans="2:18" x14ac:dyDescent="0.25">
      <c r="B198"/>
      <c r="C198"/>
      <c r="D198"/>
      <c r="E198"/>
      <c r="F198"/>
      <c r="G198"/>
      <c r="H198"/>
      <c r="I198"/>
      <c r="J198"/>
      <c r="K198"/>
      <c r="L198"/>
      <c r="O198"/>
      <c r="Q198"/>
      <c r="R198"/>
    </row>
    <row r="199" spans="2:18" x14ac:dyDescent="0.25">
      <c r="B199"/>
      <c r="C199"/>
      <c r="D199"/>
      <c r="E199"/>
      <c r="F199"/>
      <c r="G199"/>
      <c r="H199"/>
      <c r="I199"/>
      <c r="J199"/>
      <c r="K199"/>
      <c r="L199"/>
      <c r="O199"/>
      <c r="Q199"/>
      <c r="R199"/>
    </row>
    <row r="200" spans="2:18" x14ac:dyDescent="0.25">
      <c r="B200"/>
      <c r="C200"/>
      <c r="D200"/>
      <c r="E200"/>
      <c r="F200"/>
      <c r="G200"/>
      <c r="H200"/>
      <c r="I200"/>
      <c r="J200"/>
      <c r="K200"/>
      <c r="L200"/>
      <c r="O200"/>
      <c r="Q200"/>
      <c r="R200"/>
    </row>
    <row r="201" spans="2:18" x14ac:dyDescent="0.25">
      <c r="B201"/>
      <c r="C201"/>
      <c r="D201"/>
      <c r="E201"/>
      <c r="F201"/>
      <c r="G201"/>
      <c r="H201"/>
      <c r="I201"/>
      <c r="J201"/>
      <c r="K201"/>
      <c r="L201"/>
      <c r="O201"/>
      <c r="Q201"/>
      <c r="R201"/>
    </row>
    <row r="202" spans="2:18" x14ac:dyDescent="0.25">
      <c r="B202"/>
      <c r="C202"/>
      <c r="D202"/>
      <c r="E202"/>
      <c r="F202"/>
      <c r="G202"/>
      <c r="H202"/>
      <c r="I202"/>
      <c r="J202"/>
      <c r="K202"/>
      <c r="L202"/>
      <c r="O202"/>
      <c r="Q202"/>
      <c r="R202"/>
    </row>
    <row r="203" spans="2:18" x14ac:dyDescent="0.25">
      <c r="B203"/>
      <c r="C203"/>
      <c r="D203"/>
      <c r="E203"/>
      <c r="F203"/>
      <c r="G203"/>
      <c r="H203"/>
      <c r="I203"/>
      <c r="J203"/>
      <c r="K203"/>
      <c r="L203"/>
      <c r="O203"/>
      <c r="Q203"/>
      <c r="R203"/>
    </row>
    <row r="204" spans="2:18" x14ac:dyDescent="0.25">
      <c r="B204"/>
      <c r="C204"/>
      <c r="D204"/>
      <c r="E204"/>
      <c r="F204"/>
      <c r="G204"/>
      <c r="H204"/>
      <c r="I204"/>
      <c r="J204"/>
      <c r="K204"/>
      <c r="L204"/>
      <c r="O204"/>
      <c r="Q204"/>
      <c r="R204"/>
    </row>
    <row r="205" spans="2:18" x14ac:dyDescent="0.25">
      <c r="B205"/>
      <c r="C205"/>
      <c r="D205"/>
      <c r="E205"/>
      <c r="F205"/>
      <c r="G205"/>
      <c r="H205"/>
      <c r="I205"/>
      <c r="J205"/>
      <c r="K205"/>
      <c r="L205"/>
      <c r="O205"/>
      <c r="Q205"/>
      <c r="R205"/>
    </row>
    <row r="206" spans="2:18" x14ac:dyDescent="0.25">
      <c r="B206"/>
      <c r="C206"/>
      <c r="D206"/>
      <c r="E206"/>
      <c r="F206"/>
      <c r="G206"/>
      <c r="H206"/>
      <c r="I206"/>
      <c r="J206"/>
      <c r="K206"/>
      <c r="L206"/>
      <c r="O206"/>
      <c r="Q206"/>
      <c r="R206"/>
    </row>
    <row r="207" spans="2:18" x14ac:dyDescent="0.25">
      <c r="B207"/>
      <c r="C207"/>
      <c r="D207"/>
      <c r="E207"/>
      <c r="F207"/>
      <c r="G207"/>
      <c r="H207"/>
      <c r="I207"/>
      <c r="J207"/>
      <c r="K207"/>
      <c r="L207"/>
      <c r="O207"/>
      <c r="Q207"/>
      <c r="R207"/>
    </row>
    <row r="208" spans="2:18" x14ac:dyDescent="0.25">
      <c r="B208"/>
      <c r="C208"/>
      <c r="D208"/>
      <c r="E208"/>
      <c r="F208"/>
      <c r="G208"/>
      <c r="H208"/>
      <c r="I208"/>
      <c r="J208"/>
      <c r="K208"/>
      <c r="L208"/>
      <c r="O208"/>
      <c r="Q208"/>
      <c r="R208"/>
    </row>
    <row r="209" spans="2:18" x14ac:dyDescent="0.25">
      <c r="B209"/>
      <c r="C209"/>
      <c r="D209"/>
      <c r="E209"/>
      <c r="F209"/>
      <c r="G209"/>
      <c r="H209"/>
      <c r="I209"/>
      <c r="J209"/>
      <c r="K209"/>
      <c r="L209"/>
      <c r="O209"/>
      <c r="Q209"/>
      <c r="R209"/>
    </row>
    <row r="210" spans="2:18" x14ac:dyDescent="0.25">
      <c r="B210"/>
      <c r="C210"/>
      <c r="D210"/>
      <c r="E210"/>
      <c r="F210"/>
      <c r="G210"/>
      <c r="H210"/>
      <c r="I210"/>
      <c r="J210"/>
      <c r="K210"/>
      <c r="L210"/>
      <c r="O210"/>
      <c r="Q210"/>
      <c r="R210"/>
    </row>
    <row r="211" spans="2:18" x14ac:dyDescent="0.25">
      <c r="B211"/>
      <c r="C211"/>
      <c r="D211"/>
      <c r="E211"/>
      <c r="F211"/>
      <c r="G211"/>
      <c r="H211"/>
      <c r="I211"/>
      <c r="J211"/>
      <c r="K211"/>
      <c r="L211"/>
      <c r="O211"/>
      <c r="Q211"/>
      <c r="R211"/>
    </row>
    <row r="212" spans="2:18" x14ac:dyDescent="0.25">
      <c r="B212"/>
      <c r="C212"/>
      <c r="D212"/>
      <c r="E212"/>
      <c r="F212"/>
      <c r="G212"/>
      <c r="H212"/>
      <c r="I212"/>
      <c r="J212"/>
      <c r="K212"/>
      <c r="L212"/>
      <c r="O212"/>
      <c r="Q212"/>
      <c r="R212"/>
    </row>
    <row r="213" spans="2:18" x14ac:dyDescent="0.25">
      <c r="B213"/>
      <c r="C213"/>
      <c r="D213"/>
      <c r="E213"/>
      <c r="F213"/>
      <c r="G213"/>
      <c r="H213"/>
      <c r="I213"/>
      <c r="J213"/>
      <c r="K213"/>
      <c r="L213"/>
      <c r="O213"/>
      <c r="Q213"/>
      <c r="R213"/>
    </row>
    <row r="214" spans="2:18" x14ac:dyDescent="0.25">
      <c r="B214"/>
      <c r="C214"/>
      <c r="D214"/>
      <c r="E214"/>
      <c r="F214"/>
      <c r="G214"/>
      <c r="H214"/>
      <c r="I214"/>
      <c r="J214"/>
      <c r="K214"/>
      <c r="L214"/>
      <c r="O214"/>
      <c r="Q214"/>
      <c r="R214"/>
    </row>
    <row r="215" spans="2:18" x14ac:dyDescent="0.25">
      <c r="B215"/>
      <c r="C215"/>
      <c r="D215"/>
      <c r="E215"/>
      <c r="F215"/>
      <c r="G215"/>
      <c r="H215"/>
      <c r="I215"/>
      <c r="J215"/>
      <c r="K215"/>
      <c r="L215"/>
      <c r="O215"/>
      <c r="Q215"/>
      <c r="R215"/>
    </row>
    <row r="216" spans="2:18" x14ac:dyDescent="0.25">
      <c r="B216"/>
      <c r="C216"/>
      <c r="D216"/>
      <c r="E216"/>
      <c r="F216"/>
      <c r="G216"/>
      <c r="H216"/>
      <c r="I216"/>
      <c r="J216"/>
      <c r="K216"/>
      <c r="L216"/>
      <c r="O216"/>
      <c r="Q216"/>
      <c r="R216"/>
    </row>
    <row r="217" spans="2:18" x14ac:dyDescent="0.25">
      <c r="B217"/>
      <c r="C217"/>
      <c r="D217"/>
      <c r="E217"/>
      <c r="F217"/>
      <c r="G217"/>
      <c r="H217"/>
      <c r="I217"/>
      <c r="J217"/>
      <c r="K217"/>
      <c r="L217"/>
      <c r="O217"/>
      <c r="Q217"/>
      <c r="R217"/>
    </row>
    <row r="218" spans="2:18" x14ac:dyDescent="0.25">
      <c r="B218"/>
      <c r="C218"/>
      <c r="D218"/>
      <c r="E218"/>
      <c r="F218"/>
      <c r="G218"/>
      <c r="H218"/>
      <c r="I218"/>
      <c r="J218"/>
      <c r="K218"/>
      <c r="L218"/>
      <c r="O218"/>
      <c r="Q218"/>
      <c r="R218"/>
    </row>
    <row r="219" spans="2:18" x14ac:dyDescent="0.25">
      <c r="B219"/>
      <c r="C219"/>
      <c r="D219"/>
      <c r="E219"/>
      <c r="F219"/>
      <c r="G219"/>
      <c r="H219"/>
      <c r="I219"/>
      <c r="J219"/>
      <c r="K219"/>
      <c r="L219"/>
      <c r="O219"/>
      <c r="Q219"/>
      <c r="R219"/>
    </row>
    <row r="220" spans="2:18" x14ac:dyDescent="0.25">
      <c r="B220"/>
      <c r="C220"/>
      <c r="D220"/>
      <c r="E220"/>
      <c r="F220"/>
      <c r="G220"/>
      <c r="H220"/>
      <c r="I220"/>
      <c r="J220"/>
      <c r="K220"/>
      <c r="L220"/>
      <c r="O220"/>
      <c r="Q220"/>
      <c r="R220"/>
    </row>
    <row r="221" spans="2:18" x14ac:dyDescent="0.25">
      <c r="B221"/>
      <c r="C221"/>
      <c r="D221"/>
      <c r="E221"/>
      <c r="F221"/>
      <c r="G221"/>
      <c r="H221"/>
      <c r="I221"/>
      <c r="J221"/>
      <c r="K221"/>
      <c r="L221"/>
      <c r="O221"/>
      <c r="Q221"/>
      <c r="R221"/>
    </row>
    <row r="222" spans="2:18" x14ac:dyDescent="0.25">
      <c r="B222"/>
      <c r="C222"/>
      <c r="D222"/>
      <c r="E222"/>
      <c r="F222"/>
      <c r="G222"/>
      <c r="H222"/>
      <c r="I222"/>
      <c r="J222"/>
      <c r="K222"/>
      <c r="L222"/>
      <c r="O222"/>
      <c r="Q222"/>
      <c r="R222"/>
    </row>
    <row r="223" spans="2:18" x14ac:dyDescent="0.25">
      <c r="B223"/>
      <c r="C223"/>
      <c r="D223"/>
      <c r="E223"/>
      <c r="F223"/>
      <c r="G223"/>
      <c r="H223"/>
      <c r="I223"/>
      <c r="J223"/>
      <c r="K223"/>
      <c r="L223"/>
      <c r="O223"/>
      <c r="Q223"/>
      <c r="R223"/>
    </row>
    <row r="224" spans="2:18" x14ac:dyDescent="0.25">
      <c r="B224"/>
      <c r="C224"/>
      <c r="D224"/>
      <c r="E224"/>
      <c r="F224"/>
      <c r="G224"/>
      <c r="H224"/>
      <c r="I224"/>
      <c r="J224"/>
      <c r="K224"/>
      <c r="L224"/>
      <c r="O224"/>
      <c r="Q224"/>
      <c r="R224"/>
    </row>
    <row r="225" spans="2:18" x14ac:dyDescent="0.25">
      <c r="B225"/>
      <c r="C225"/>
      <c r="D225"/>
      <c r="E225"/>
      <c r="F225"/>
      <c r="G225"/>
      <c r="H225"/>
      <c r="I225"/>
      <c r="J225"/>
      <c r="K225"/>
      <c r="L225"/>
      <c r="O225"/>
      <c r="Q225"/>
      <c r="R225"/>
    </row>
    <row r="226" spans="2:18" x14ac:dyDescent="0.25">
      <c r="B226"/>
      <c r="C226"/>
      <c r="D226"/>
      <c r="E226"/>
      <c r="F226"/>
      <c r="G226"/>
      <c r="H226"/>
      <c r="I226"/>
      <c r="J226"/>
      <c r="K226"/>
      <c r="L226"/>
      <c r="O226"/>
      <c r="Q226"/>
      <c r="R226"/>
    </row>
    <row r="227" spans="2:18" x14ac:dyDescent="0.25">
      <c r="B227"/>
      <c r="C227"/>
      <c r="D227"/>
      <c r="E227"/>
      <c r="F227"/>
      <c r="G227"/>
      <c r="H227"/>
      <c r="I227"/>
      <c r="J227"/>
      <c r="K227"/>
      <c r="L227"/>
      <c r="O227"/>
      <c r="Q227"/>
      <c r="R227"/>
    </row>
    <row r="228" spans="2:18" x14ac:dyDescent="0.25">
      <c r="B228"/>
      <c r="C228"/>
      <c r="D228"/>
      <c r="E228"/>
      <c r="F228"/>
      <c r="G228"/>
      <c r="H228"/>
      <c r="I228"/>
      <c r="J228"/>
      <c r="K228"/>
      <c r="L228"/>
      <c r="O228"/>
      <c r="Q228"/>
      <c r="R228"/>
    </row>
    <row r="229" spans="2:18" x14ac:dyDescent="0.25">
      <c r="B229"/>
      <c r="C229"/>
      <c r="D229"/>
      <c r="E229"/>
      <c r="F229"/>
      <c r="G229"/>
      <c r="H229"/>
      <c r="I229"/>
      <c r="J229"/>
      <c r="K229"/>
      <c r="L229"/>
      <c r="O229"/>
      <c r="Q229"/>
      <c r="R229"/>
    </row>
    <row r="230" spans="2:18" x14ac:dyDescent="0.25">
      <c r="B230"/>
      <c r="C230"/>
      <c r="D230"/>
      <c r="E230"/>
      <c r="F230"/>
      <c r="G230"/>
      <c r="H230"/>
      <c r="I230"/>
      <c r="J230"/>
      <c r="K230"/>
      <c r="L230"/>
      <c r="O230"/>
      <c r="Q230"/>
      <c r="R230"/>
    </row>
    <row r="231" spans="2:18" x14ac:dyDescent="0.25">
      <c r="B231"/>
      <c r="C231"/>
      <c r="D231"/>
      <c r="E231"/>
      <c r="F231"/>
      <c r="G231"/>
      <c r="H231"/>
      <c r="I231"/>
      <c r="J231"/>
      <c r="K231"/>
      <c r="L231"/>
      <c r="O231"/>
      <c r="Q231"/>
      <c r="R231"/>
    </row>
    <row r="232" spans="2:18" x14ac:dyDescent="0.25">
      <c r="B232"/>
      <c r="C232"/>
      <c r="D232"/>
      <c r="E232"/>
      <c r="F232"/>
      <c r="G232"/>
      <c r="H232"/>
      <c r="I232"/>
      <c r="J232"/>
      <c r="K232"/>
      <c r="L232"/>
      <c r="O232"/>
      <c r="Q232"/>
      <c r="R232"/>
    </row>
    <row r="233" spans="2:18" x14ac:dyDescent="0.25">
      <c r="B233"/>
      <c r="C233"/>
      <c r="D233"/>
      <c r="E233"/>
      <c r="F233"/>
      <c r="G233"/>
      <c r="H233"/>
      <c r="I233"/>
      <c r="J233"/>
      <c r="K233"/>
      <c r="L233"/>
      <c r="O233"/>
      <c r="Q233"/>
      <c r="R233"/>
    </row>
    <row r="234" spans="2:18" x14ac:dyDescent="0.25">
      <c r="B234"/>
      <c r="C234"/>
      <c r="D234"/>
      <c r="E234"/>
      <c r="F234"/>
      <c r="G234"/>
      <c r="H234"/>
      <c r="I234"/>
      <c r="J234"/>
      <c r="K234"/>
      <c r="L234"/>
      <c r="O234"/>
      <c r="Q234"/>
      <c r="R234"/>
    </row>
    <row r="235" spans="2:18" x14ac:dyDescent="0.25">
      <c r="B235"/>
      <c r="C235"/>
      <c r="D235"/>
      <c r="E235"/>
      <c r="F235"/>
      <c r="G235"/>
      <c r="H235"/>
      <c r="I235"/>
      <c r="J235"/>
      <c r="K235"/>
      <c r="L235"/>
      <c r="O235"/>
      <c r="Q235"/>
      <c r="R235"/>
    </row>
    <row r="236" spans="2:18" x14ac:dyDescent="0.25">
      <c r="B236"/>
      <c r="C236"/>
      <c r="D236"/>
      <c r="E236"/>
      <c r="F236"/>
      <c r="G236"/>
      <c r="H236"/>
      <c r="I236"/>
      <c r="J236"/>
      <c r="K236"/>
      <c r="L236"/>
      <c r="O236"/>
      <c r="Q236"/>
      <c r="R236"/>
    </row>
    <row r="237" spans="2:18" x14ac:dyDescent="0.25">
      <c r="B237"/>
      <c r="C237"/>
      <c r="D237"/>
      <c r="E237"/>
      <c r="F237"/>
      <c r="G237"/>
      <c r="H237"/>
      <c r="I237"/>
      <c r="J237"/>
      <c r="K237"/>
      <c r="L237"/>
      <c r="O237"/>
      <c r="Q237"/>
      <c r="R237"/>
    </row>
    <row r="238" spans="2:18" x14ac:dyDescent="0.25">
      <c r="B238"/>
      <c r="C238"/>
      <c r="D238"/>
      <c r="E238"/>
      <c r="F238"/>
      <c r="G238"/>
      <c r="H238"/>
      <c r="I238"/>
      <c r="J238"/>
      <c r="K238"/>
      <c r="L238"/>
      <c r="O238"/>
      <c r="Q238"/>
      <c r="R238"/>
    </row>
    <row r="239" spans="2:18" x14ac:dyDescent="0.25">
      <c r="B239"/>
      <c r="C239"/>
      <c r="D239"/>
      <c r="E239"/>
      <c r="F239"/>
      <c r="G239"/>
      <c r="H239"/>
      <c r="I239"/>
      <c r="J239"/>
      <c r="K239"/>
      <c r="L239"/>
      <c r="O239"/>
      <c r="Q239"/>
      <c r="R239"/>
    </row>
    <row r="240" spans="2:18" x14ac:dyDescent="0.25">
      <c r="B240"/>
      <c r="C240"/>
      <c r="D240"/>
      <c r="E240"/>
      <c r="F240"/>
      <c r="G240"/>
      <c r="H240"/>
      <c r="I240"/>
      <c r="J240"/>
      <c r="K240"/>
      <c r="L240"/>
      <c r="O240"/>
      <c r="Q240"/>
      <c r="R240"/>
    </row>
    <row r="241" spans="2:18" x14ac:dyDescent="0.25">
      <c r="B241"/>
      <c r="C241"/>
      <c r="D241"/>
      <c r="E241"/>
      <c r="F241"/>
      <c r="G241"/>
      <c r="H241"/>
      <c r="I241"/>
      <c r="J241"/>
      <c r="K241"/>
      <c r="L241"/>
      <c r="O241"/>
      <c r="Q241"/>
      <c r="R241"/>
    </row>
    <row r="242" spans="2:18" x14ac:dyDescent="0.25">
      <c r="B242"/>
      <c r="C242"/>
      <c r="D242"/>
      <c r="E242"/>
      <c r="F242"/>
      <c r="G242"/>
      <c r="H242"/>
      <c r="I242"/>
      <c r="J242"/>
      <c r="K242"/>
      <c r="L242"/>
      <c r="O242"/>
      <c r="Q242"/>
      <c r="R242"/>
    </row>
    <row r="243" spans="2:18" x14ac:dyDescent="0.25">
      <c r="B243"/>
      <c r="C243"/>
      <c r="D243"/>
      <c r="E243"/>
      <c r="F243"/>
      <c r="G243"/>
      <c r="H243"/>
      <c r="I243"/>
      <c r="J243"/>
      <c r="K243"/>
      <c r="L243"/>
      <c r="O243"/>
      <c r="Q243"/>
      <c r="R243"/>
    </row>
    <row r="244" spans="2:18" x14ac:dyDescent="0.25">
      <c r="B244"/>
      <c r="C244"/>
      <c r="D244"/>
      <c r="E244"/>
      <c r="F244"/>
      <c r="G244"/>
      <c r="H244"/>
      <c r="I244"/>
      <c r="J244"/>
      <c r="K244"/>
      <c r="L244"/>
      <c r="O244"/>
      <c r="Q244"/>
      <c r="R244"/>
    </row>
    <row r="245" spans="2:18" x14ac:dyDescent="0.25">
      <c r="B245"/>
      <c r="C245"/>
      <c r="D245"/>
      <c r="E245"/>
      <c r="F245"/>
      <c r="G245"/>
      <c r="H245"/>
      <c r="I245"/>
      <c r="J245"/>
      <c r="K245"/>
      <c r="L245"/>
      <c r="O245"/>
      <c r="Q245"/>
      <c r="R245"/>
    </row>
    <row r="246" spans="2:18" x14ac:dyDescent="0.25">
      <c r="B246"/>
      <c r="C246"/>
      <c r="D246"/>
      <c r="E246"/>
      <c r="F246"/>
      <c r="G246"/>
      <c r="H246"/>
      <c r="I246"/>
      <c r="J246"/>
      <c r="K246"/>
      <c r="L246"/>
      <c r="O246"/>
      <c r="Q246"/>
      <c r="R246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191"/>
  <sheetViews>
    <sheetView zoomScale="85" zoomScaleNormal="85" workbookViewId="0">
      <selection activeCell="M6" sqref="M6"/>
    </sheetView>
  </sheetViews>
  <sheetFormatPr defaultRowHeight="15" x14ac:dyDescent="0.25"/>
  <cols>
    <col min="2" max="2" width="109.140625" customWidth="1"/>
    <col min="3" max="12" width="13.7109375" style="124" customWidth="1"/>
    <col min="13" max="13" width="13.7109375" customWidth="1"/>
  </cols>
  <sheetData>
    <row r="2" spans="2:13" ht="20.25" x14ac:dyDescent="0.3">
      <c r="B2" s="47" t="s">
        <v>88</v>
      </c>
    </row>
    <row r="4" spans="2:13" ht="18.75" x14ac:dyDescent="0.3">
      <c r="B4" s="122" t="s">
        <v>89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</row>
    <row r="5" spans="2:13" x14ac:dyDescent="0.25">
      <c r="B5" s="116"/>
      <c r="C5" s="125"/>
      <c r="D5" s="125"/>
      <c r="E5" s="125"/>
      <c r="F5" s="125"/>
      <c r="G5" s="125"/>
      <c r="H5" s="125"/>
      <c r="I5" s="125"/>
      <c r="J5" s="125"/>
      <c r="K5" s="125"/>
      <c r="L5" s="125"/>
    </row>
    <row r="6" spans="2:13" ht="15.75" x14ac:dyDescent="0.25">
      <c r="B6" s="121"/>
      <c r="C6" s="120">
        <v>42004</v>
      </c>
      <c r="D6" s="120">
        <v>42369</v>
      </c>
      <c r="E6" s="120">
        <v>42735</v>
      </c>
      <c r="F6" s="120">
        <v>43100</v>
      </c>
      <c r="G6" s="120">
        <v>43465</v>
      </c>
      <c r="H6" s="120">
        <v>43830</v>
      </c>
      <c r="I6" s="120">
        <v>44196</v>
      </c>
      <c r="J6" s="120">
        <v>44561</v>
      </c>
      <c r="K6" s="120">
        <v>44926</v>
      </c>
      <c r="L6" s="120">
        <v>45291</v>
      </c>
      <c r="M6" s="120">
        <v>45657</v>
      </c>
    </row>
    <row r="7" spans="2:13" ht="15.75" x14ac:dyDescent="0.25">
      <c r="B7" s="119" t="s">
        <v>90</v>
      </c>
      <c r="C7" s="123">
        <v>5.8999999999999997E-2</v>
      </c>
      <c r="D7" s="123">
        <v>7.5999999999999998E-2</v>
      </c>
      <c r="E7" s="123">
        <v>7.6999999999999999E-2</v>
      </c>
      <c r="F7" s="123">
        <v>7.2999999999999995E-2</v>
      </c>
      <c r="G7" s="123">
        <v>6.4000000000000001E-2</v>
      </c>
      <c r="H7" s="123">
        <v>6.3E-2</v>
      </c>
      <c r="I7" s="123">
        <v>5.2999999999999999E-2</v>
      </c>
      <c r="J7" s="123">
        <v>5.0999999999999997E-2</v>
      </c>
      <c r="K7" s="123">
        <v>6.7000000000000004E-2</v>
      </c>
      <c r="L7" s="123">
        <v>6.9000000000000006E-2</v>
      </c>
      <c r="M7" s="123">
        <v>9.3648373735716703E-2</v>
      </c>
    </row>
    <row r="8" spans="2:13" ht="15.75" x14ac:dyDescent="0.25">
      <c r="B8" s="118" t="s">
        <v>22</v>
      </c>
      <c r="C8" s="123">
        <v>8.7999999999999995E-2</v>
      </c>
      <c r="D8" s="123">
        <v>0.104</v>
      </c>
      <c r="E8" s="123">
        <v>0.104</v>
      </c>
      <c r="F8" s="123">
        <v>0.09</v>
      </c>
      <c r="G8" s="123">
        <v>6.9000000000000006E-2</v>
      </c>
      <c r="H8" s="123">
        <v>5.6000000000000001E-2</v>
      </c>
      <c r="I8" s="123">
        <v>4.9000000000000002E-2</v>
      </c>
      <c r="J8" s="123">
        <v>4.1000000000000002E-2</v>
      </c>
      <c r="K8" s="123">
        <v>4.7E-2</v>
      </c>
      <c r="L8" s="123">
        <v>0.05</v>
      </c>
      <c r="M8" s="123">
        <v>6.8767764850560603E-2</v>
      </c>
    </row>
    <row r="9" spans="2:13" ht="15.75" x14ac:dyDescent="0.25">
      <c r="B9" s="118" t="s">
        <v>23</v>
      </c>
      <c r="C9" s="123">
        <v>3.7999999999999999E-2</v>
      </c>
      <c r="D9" s="123">
        <v>0.06</v>
      </c>
      <c r="E9" s="123">
        <v>6.7000000000000004E-2</v>
      </c>
      <c r="F9" s="123">
        <v>6.6000000000000003E-2</v>
      </c>
      <c r="G9" s="123">
        <v>7.4999999999999997E-2</v>
      </c>
      <c r="H9" s="123">
        <v>6.6000000000000003E-2</v>
      </c>
      <c r="I9" s="123">
        <v>6.2E-2</v>
      </c>
      <c r="J9" s="123">
        <v>5.8999999999999997E-2</v>
      </c>
      <c r="K9" s="123">
        <v>6.3E-2</v>
      </c>
      <c r="L9" s="123">
        <v>7.0999999999999994E-2</v>
      </c>
      <c r="M9" s="123">
        <v>8.2691877069997505E-2</v>
      </c>
    </row>
    <row r="10" spans="2:13" ht="15.75" x14ac:dyDescent="0.25">
      <c r="B10" s="118" t="s">
        <v>24</v>
      </c>
      <c r="C10" s="123">
        <v>5.3999999999999999E-2</v>
      </c>
      <c r="D10" s="123">
        <v>7.5999999999999998E-2</v>
      </c>
      <c r="E10" s="123">
        <v>8.1000000000000003E-2</v>
      </c>
      <c r="F10" s="123">
        <v>7.1999999999999995E-2</v>
      </c>
      <c r="G10" s="123">
        <v>6.5000000000000002E-2</v>
      </c>
      <c r="H10" s="123">
        <v>6.4000000000000001E-2</v>
      </c>
      <c r="I10" s="123">
        <v>5.1999999999999998E-2</v>
      </c>
      <c r="J10" s="123">
        <v>4.8000000000000001E-2</v>
      </c>
      <c r="K10" s="123">
        <v>6.5000000000000002E-2</v>
      </c>
      <c r="L10" s="123">
        <v>6.5000000000000002E-2</v>
      </c>
      <c r="M10" s="123">
        <v>8.6717148603833602E-2</v>
      </c>
    </row>
    <row r="11" spans="2:13" ht="15.75" x14ac:dyDescent="0.25">
      <c r="B11" s="118" t="s">
        <v>53</v>
      </c>
      <c r="C11" s="123">
        <v>5.1999999999999998E-2</v>
      </c>
      <c r="D11" s="123">
        <v>7.2999999999999995E-2</v>
      </c>
      <c r="E11" s="123">
        <v>7.1999999999999995E-2</v>
      </c>
      <c r="F11" s="123">
        <v>6.8000000000000005E-2</v>
      </c>
      <c r="G11" s="123">
        <v>6.8000000000000005E-2</v>
      </c>
      <c r="H11" s="123">
        <v>6.3E-2</v>
      </c>
      <c r="I11" s="123">
        <v>5.2999999999999999E-2</v>
      </c>
      <c r="J11" s="123">
        <v>5.3999999999999999E-2</v>
      </c>
      <c r="K11" s="123">
        <v>7.4999999999999997E-2</v>
      </c>
      <c r="L11" s="123">
        <v>7.0999999999999994E-2</v>
      </c>
      <c r="M11" s="123">
        <v>9.9467901519759497E-2</v>
      </c>
    </row>
    <row r="12" spans="2:13" ht="15.75" x14ac:dyDescent="0.25">
      <c r="B12" s="118" t="s">
        <v>26</v>
      </c>
      <c r="C12" s="123">
        <v>0.08</v>
      </c>
      <c r="D12" s="123">
        <v>9.8000000000000004E-2</v>
      </c>
      <c r="E12" s="123">
        <v>9.4E-2</v>
      </c>
      <c r="F12" s="123">
        <v>8.5000000000000006E-2</v>
      </c>
      <c r="G12" s="123">
        <v>8.2000000000000003E-2</v>
      </c>
      <c r="H12" s="123">
        <v>7.3999999999999996E-2</v>
      </c>
      <c r="I12" s="123">
        <v>5.8999999999999997E-2</v>
      </c>
      <c r="J12" s="123">
        <v>6.2E-2</v>
      </c>
      <c r="K12" s="123">
        <v>7.2999999999999995E-2</v>
      </c>
      <c r="L12" s="123">
        <v>7.4999999999999997E-2</v>
      </c>
      <c r="M12" s="123">
        <v>9.7867240538475495E-2</v>
      </c>
    </row>
    <row r="13" spans="2:13" ht="15.75" x14ac:dyDescent="0.25">
      <c r="B13" s="118" t="s">
        <v>27</v>
      </c>
      <c r="C13" s="123">
        <v>6.0999999999999999E-2</v>
      </c>
      <c r="D13" s="123">
        <v>0.08</v>
      </c>
      <c r="E13" s="123">
        <v>0.08</v>
      </c>
      <c r="F13" s="123">
        <v>6.4000000000000001E-2</v>
      </c>
      <c r="G13" s="123">
        <v>5.5E-2</v>
      </c>
      <c r="H13" s="123">
        <v>5.8000000000000003E-2</v>
      </c>
      <c r="I13" s="123">
        <v>0.05</v>
      </c>
      <c r="J13" s="123">
        <v>4.8000000000000001E-2</v>
      </c>
      <c r="K13" s="123">
        <v>7.1999999999999995E-2</v>
      </c>
      <c r="L13" s="123">
        <v>8.5999999999999993E-2</v>
      </c>
      <c r="M13" s="123">
        <v>0.13202699179504501</v>
      </c>
    </row>
    <row r="14" spans="2:13" ht="15.75" x14ac:dyDescent="0.25">
      <c r="B14" s="118" t="s">
        <v>28</v>
      </c>
      <c r="C14" s="123">
        <v>0.05</v>
      </c>
      <c r="D14" s="123">
        <v>6.6000000000000003E-2</v>
      </c>
      <c r="E14" s="123">
        <v>7.1999999999999995E-2</v>
      </c>
      <c r="F14" s="123">
        <v>6.3E-2</v>
      </c>
      <c r="G14" s="123">
        <v>6.2E-2</v>
      </c>
      <c r="H14" s="123">
        <v>6.0999999999999999E-2</v>
      </c>
      <c r="I14" s="123">
        <v>5.5E-2</v>
      </c>
      <c r="J14" s="123">
        <v>6.3E-2</v>
      </c>
      <c r="K14" s="123">
        <v>8.1000000000000003E-2</v>
      </c>
      <c r="L14" s="123">
        <v>7.4999999999999997E-2</v>
      </c>
      <c r="M14" s="123">
        <v>0.103618875560975</v>
      </c>
    </row>
    <row r="15" spans="2:13" ht="15.75" x14ac:dyDescent="0.25">
      <c r="B15" s="118" t="s">
        <v>29</v>
      </c>
      <c r="C15" s="123">
        <v>5.8000000000000003E-2</v>
      </c>
      <c r="D15" s="123">
        <v>6.3E-2</v>
      </c>
      <c r="E15" s="123">
        <v>6.9000000000000006E-2</v>
      </c>
      <c r="F15" s="123">
        <v>5.0999999999999997E-2</v>
      </c>
      <c r="G15" s="123">
        <v>5.0999999999999997E-2</v>
      </c>
      <c r="H15" s="123">
        <v>5.1999999999999998E-2</v>
      </c>
      <c r="I15" s="123">
        <v>0.04</v>
      </c>
      <c r="J15" s="123">
        <v>4.1000000000000002E-2</v>
      </c>
      <c r="K15" s="123">
        <v>5.8999999999999997E-2</v>
      </c>
      <c r="L15" s="123">
        <v>5.8999999999999997E-2</v>
      </c>
      <c r="M15" s="123">
        <v>9.4381149574583198E-2</v>
      </c>
    </row>
    <row r="16" spans="2:13" ht="15.75" x14ac:dyDescent="0.25">
      <c r="B16" s="118" t="s">
        <v>30</v>
      </c>
      <c r="C16" s="123">
        <v>6.5000000000000002E-2</v>
      </c>
      <c r="D16" s="123">
        <v>8.1000000000000003E-2</v>
      </c>
      <c r="E16" s="123">
        <v>0.09</v>
      </c>
      <c r="F16" s="123">
        <v>8.2000000000000003E-2</v>
      </c>
      <c r="G16" s="123">
        <v>7.5999999999999998E-2</v>
      </c>
      <c r="H16" s="123">
        <v>7.6999999999999999E-2</v>
      </c>
      <c r="I16" s="123">
        <v>6.2E-2</v>
      </c>
      <c r="J16" s="123">
        <v>6.0999999999999999E-2</v>
      </c>
      <c r="K16" s="123">
        <v>9.1999999999999998E-2</v>
      </c>
      <c r="L16" s="123">
        <v>8.8999999999999996E-2</v>
      </c>
      <c r="M16" s="123">
        <v>0.123078572085775</v>
      </c>
    </row>
    <row r="17" spans="2:13" ht="15.75" x14ac:dyDescent="0.25">
      <c r="B17" s="118" t="s">
        <v>31</v>
      </c>
      <c r="C17" s="123">
        <v>0.06</v>
      </c>
      <c r="D17" s="123">
        <v>6.8000000000000005E-2</v>
      </c>
      <c r="E17" s="123">
        <v>7.2999999999999995E-2</v>
      </c>
      <c r="F17" s="123">
        <v>6.8000000000000005E-2</v>
      </c>
      <c r="G17" s="123">
        <v>6.0999999999999999E-2</v>
      </c>
      <c r="H17" s="123">
        <v>6.0999999999999999E-2</v>
      </c>
      <c r="I17" s="123">
        <v>0.05</v>
      </c>
      <c r="J17" s="123">
        <v>4.9000000000000002E-2</v>
      </c>
      <c r="K17" s="123">
        <v>5.2999999999999999E-2</v>
      </c>
      <c r="L17" s="123">
        <v>4.9000000000000002E-2</v>
      </c>
      <c r="M17" s="123">
        <v>6.0301179351310998E-2</v>
      </c>
    </row>
    <row r="18" spans="2:13" ht="15.75" x14ac:dyDescent="0.25">
      <c r="B18" s="118" t="s">
        <v>32</v>
      </c>
      <c r="C18" s="123">
        <v>6.2E-2</v>
      </c>
      <c r="D18" s="123">
        <v>7.4999999999999997E-2</v>
      </c>
      <c r="E18" s="123">
        <v>6.3E-2</v>
      </c>
      <c r="F18" s="123">
        <v>9.9000000000000005E-2</v>
      </c>
      <c r="G18" s="123">
        <v>6.6000000000000003E-2</v>
      </c>
      <c r="H18" s="123">
        <v>6.3E-2</v>
      </c>
      <c r="I18" s="123">
        <v>0.05</v>
      </c>
      <c r="J18" s="123">
        <v>0.05</v>
      </c>
      <c r="K18" s="123">
        <v>5.8999999999999997E-2</v>
      </c>
      <c r="L18" s="123">
        <v>0.05</v>
      </c>
      <c r="M18" s="123">
        <v>6.5158253708475403E-2</v>
      </c>
    </row>
    <row r="19" spans="2:13" ht="15.75" x14ac:dyDescent="0.25">
      <c r="B19" s="118" t="s">
        <v>54</v>
      </c>
      <c r="C19" s="123">
        <v>6.3E-2</v>
      </c>
      <c r="D19" s="123">
        <v>7.1999999999999995E-2</v>
      </c>
      <c r="E19" s="123">
        <v>6.9000000000000006E-2</v>
      </c>
      <c r="F19" s="123">
        <v>7.5999999999999998E-2</v>
      </c>
      <c r="G19" s="123">
        <v>5.1999999999999998E-2</v>
      </c>
      <c r="H19" s="123">
        <v>4.8000000000000001E-2</v>
      </c>
      <c r="I19" s="123">
        <v>4.2999999999999997E-2</v>
      </c>
      <c r="J19" s="123">
        <v>4.1000000000000002E-2</v>
      </c>
      <c r="K19" s="123">
        <v>6.2E-2</v>
      </c>
      <c r="L19" s="123">
        <v>7.0999999999999994E-2</v>
      </c>
      <c r="M19" s="123">
        <v>8.0253160060567902E-2</v>
      </c>
    </row>
    <row r="20" spans="2:13" ht="15.75" x14ac:dyDescent="0.25">
      <c r="B20" s="118" t="s">
        <v>34</v>
      </c>
      <c r="C20" s="123">
        <v>6.7000000000000004E-2</v>
      </c>
      <c r="D20" s="123">
        <v>7.4999999999999997E-2</v>
      </c>
      <c r="E20" s="123">
        <v>8.8999999999999996E-2</v>
      </c>
      <c r="F20" s="123">
        <v>8.7999999999999995E-2</v>
      </c>
      <c r="G20" s="123">
        <v>7.2999999999999995E-2</v>
      </c>
      <c r="H20" s="123">
        <v>5.8999999999999997E-2</v>
      </c>
      <c r="I20" s="123">
        <v>5.2999999999999999E-2</v>
      </c>
      <c r="J20" s="123">
        <v>0.04</v>
      </c>
      <c r="K20" s="123">
        <v>7.8E-2</v>
      </c>
      <c r="L20" s="123">
        <v>7.6999999999999999E-2</v>
      </c>
      <c r="M20" s="123">
        <v>7.43573257621679E-2</v>
      </c>
    </row>
    <row r="21" spans="2:13" x14ac:dyDescent="0.25">
      <c r="B21" s="116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2:13" x14ac:dyDescent="0.25">
      <c r="B22" s="116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2:13" ht="18.75" x14ac:dyDescent="0.3">
      <c r="B23" s="122" t="s">
        <v>91</v>
      </c>
      <c r="C23" s="125"/>
      <c r="D23" s="125"/>
      <c r="E23" s="125"/>
      <c r="F23" s="125"/>
      <c r="G23" s="125"/>
      <c r="H23" s="125"/>
      <c r="I23" s="125"/>
      <c r="J23" s="125"/>
      <c r="K23" s="125"/>
      <c r="L23" s="125"/>
    </row>
    <row r="24" spans="2:13" x14ac:dyDescent="0.25">
      <c r="B24" s="116"/>
      <c r="C24" s="125"/>
      <c r="D24" s="125"/>
      <c r="E24" s="125"/>
      <c r="F24" s="125"/>
      <c r="G24" s="125"/>
      <c r="H24" s="125"/>
      <c r="I24" s="125"/>
      <c r="J24" s="125"/>
      <c r="K24" s="125"/>
      <c r="L24" s="125"/>
    </row>
    <row r="25" spans="2:13" ht="15.75" x14ac:dyDescent="0.25">
      <c r="B25" s="121"/>
      <c r="C25" s="120">
        <v>42004</v>
      </c>
      <c r="D25" s="120">
        <v>42369</v>
      </c>
      <c r="E25" s="120">
        <v>42735</v>
      </c>
      <c r="F25" s="120">
        <v>43100</v>
      </c>
      <c r="G25" s="120">
        <v>43465</v>
      </c>
      <c r="H25" s="120">
        <v>43830</v>
      </c>
      <c r="I25" s="120">
        <v>44196</v>
      </c>
      <c r="J25" s="120">
        <v>44561</v>
      </c>
      <c r="K25" s="120">
        <v>44926</v>
      </c>
      <c r="L25" s="120">
        <v>45291</v>
      </c>
      <c r="M25" s="120">
        <v>45657</v>
      </c>
    </row>
    <row r="26" spans="2:13" ht="15.75" x14ac:dyDescent="0.25">
      <c r="B26" s="119" t="s">
        <v>90</v>
      </c>
      <c r="C26" s="117">
        <v>2.0499999999999998</v>
      </c>
      <c r="D26" s="117">
        <v>2.06</v>
      </c>
      <c r="E26" s="117">
        <v>1.97</v>
      </c>
      <c r="F26" s="117">
        <v>1.89</v>
      </c>
      <c r="G26" s="117">
        <v>1.73</v>
      </c>
      <c r="H26" s="117">
        <v>1.64</v>
      </c>
      <c r="I26" s="117">
        <v>1.63</v>
      </c>
      <c r="J26" s="117">
        <v>1.63</v>
      </c>
      <c r="K26" s="117">
        <v>1.57</v>
      </c>
      <c r="L26" s="117">
        <v>1.61</v>
      </c>
      <c r="M26" s="117">
        <v>1.56348569824652</v>
      </c>
    </row>
    <row r="27" spans="2:13" ht="15.75" x14ac:dyDescent="0.25">
      <c r="B27" s="118" t="s">
        <v>22</v>
      </c>
      <c r="C27" s="117">
        <v>1.08</v>
      </c>
      <c r="D27" s="117">
        <v>1.03</v>
      </c>
      <c r="E27" s="117">
        <v>0.87</v>
      </c>
      <c r="F27" s="117">
        <v>0.85</v>
      </c>
      <c r="G27" s="117">
        <v>0.81</v>
      </c>
      <c r="H27" s="117">
        <v>0.79</v>
      </c>
      <c r="I27" s="117">
        <v>0.78</v>
      </c>
      <c r="J27" s="117">
        <v>0.78</v>
      </c>
      <c r="K27" s="117">
        <v>0.83</v>
      </c>
      <c r="L27" s="117">
        <v>0.79</v>
      </c>
      <c r="M27" s="117">
        <v>0.78237145283213905</v>
      </c>
    </row>
    <row r="28" spans="2:13" ht="15.75" x14ac:dyDescent="0.25">
      <c r="B28" s="118" t="s">
        <v>23</v>
      </c>
      <c r="C28" s="117">
        <v>0.98</v>
      </c>
      <c r="D28" s="117">
        <v>1.07</v>
      </c>
      <c r="E28" s="117">
        <v>1.35</v>
      </c>
      <c r="F28" s="117">
        <v>1.08</v>
      </c>
      <c r="G28" s="117">
        <v>0.99</v>
      </c>
      <c r="H28" s="117">
        <v>0.88</v>
      </c>
      <c r="I28" s="117">
        <v>0.52</v>
      </c>
      <c r="J28" s="117">
        <v>1.31</v>
      </c>
      <c r="K28" s="117">
        <v>1.04</v>
      </c>
      <c r="L28" s="117">
        <v>1.21</v>
      </c>
      <c r="M28" s="117">
        <v>1.0143574843859</v>
      </c>
    </row>
    <row r="29" spans="2:13" ht="15.75" x14ac:dyDescent="0.25">
      <c r="B29" s="118" t="s">
        <v>24</v>
      </c>
      <c r="C29" s="117">
        <v>2.85</v>
      </c>
      <c r="D29" s="117">
        <v>3.3</v>
      </c>
      <c r="E29" s="117">
        <v>2.92</v>
      </c>
      <c r="F29" s="117">
        <v>2.88</v>
      </c>
      <c r="G29" s="117">
        <v>2.7</v>
      </c>
      <c r="H29" s="117">
        <v>2.5</v>
      </c>
      <c r="I29" s="117">
        <v>2.69</v>
      </c>
      <c r="J29" s="117">
        <v>2.5</v>
      </c>
      <c r="K29" s="117">
        <v>2.39</v>
      </c>
      <c r="L29" s="117">
        <v>2.37</v>
      </c>
      <c r="M29" s="117">
        <v>2.3412363455774399</v>
      </c>
    </row>
    <row r="30" spans="2:13" ht="15.75" x14ac:dyDescent="0.25">
      <c r="B30" s="118" t="s">
        <v>53</v>
      </c>
      <c r="C30" s="117">
        <v>0.76</v>
      </c>
      <c r="D30" s="117">
        <v>0.95</v>
      </c>
      <c r="E30" s="117">
        <v>0.87</v>
      </c>
      <c r="F30" s="117">
        <v>0.79</v>
      </c>
      <c r="G30" s="117">
        <v>0.83</v>
      </c>
      <c r="H30" s="117">
        <v>0.67</v>
      </c>
      <c r="I30" s="117">
        <v>0.86</v>
      </c>
      <c r="J30" s="117">
        <v>0.85</v>
      </c>
      <c r="K30" s="117">
        <v>0.71</v>
      </c>
      <c r="L30" s="117">
        <v>0.67</v>
      </c>
      <c r="M30" s="117">
        <v>0.88849778618059705</v>
      </c>
    </row>
    <row r="31" spans="2:13" ht="15.75" x14ac:dyDescent="0.25">
      <c r="B31" s="118" t="s">
        <v>26</v>
      </c>
      <c r="C31" s="117">
        <v>7.26</v>
      </c>
      <c r="D31" s="117">
        <v>6.59</v>
      </c>
      <c r="E31" s="117">
        <v>6.55</v>
      </c>
      <c r="F31" s="117">
        <v>6.1</v>
      </c>
      <c r="G31" s="117">
        <v>5.24</v>
      </c>
      <c r="H31" s="117">
        <v>5.04</v>
      </c>
      <c r="I31" s="117">
        <v>4.12</v>
      </c>
      <c r="J31" s="117">
        <v>4.47</v>
      </c>
      <c r="K31" s="117">
        <v>4.63</v>
      </c>
      <c r="L31" s="117">
        <v>4.38</v>
      </c>
      <c r="M31" s="117">
        <v>4.4478124229606699</v>
      </c>
    </row>
    <row r="32" spans="2:13" ht="15.75" x14ac:dyDescent="0.25">
      <c r="B32" s="118" t="s">
        <v>27</v>
      </c>
      <c r="C32" s="117">
        <v>3.67</v>
      </c>
      <c r="D32" s="117">
        <v>3.31</v>
      </c>
      <c r="E32" s="117">
        <v>3.36</v>
      </c>
      <c r="F32" s="117">
        <v>3.07</v>
      </c>
      <c r="G32" s="117">
        <v>2.4700000000000002</v>
      </c>
      <c r="H32" s="117">
        <v>2.4700000000000002</v>
      </c>
      <c r="I32" s="117">
        <v>2.2200000000000002</v>
      </c>
      <c r="J32" s="117">
        <v>2.54</v>
      </c>
      <c r="K32" s="117">
        <v>2.36</v>
      </c>
      <c r="L32" s="117">
        <v>2.42</v>
      </c>
      <c r="M32" s="117">
        <v>2.1687169538652999</v>
      </c>
    </row>
    <row r="33" spans="2:13" ht="15.75" x14ac:dyDescent="0.25">
      <c r="B33" s="118" t="s">
        <v>28</v>
      </c>
      <c r="C33" s="117">
        <v>1.51</v>
      </c>
      <c r="D33" s="117">
        <v>1.33</v>
      </c>
      <c r="E33" s="117">
        <v>1.5</v>
      </c>
      <c r="F33" s="117">
        <v>1.32</v>
      </c>
      <c r="G33" s="117">
        <v>1.27</v>
      </c>
      <c r="H33" s="117">
        <v>1.44</v>
      </c>
      <c r="I33" s="117">
        <v>1.56</v>
      </c>
      <c r="J33" s="117">
        <v>1.53</v>
      </c>
      <c r="K33" s="117">
        <v>1.63</v>
      </c>
      <c r="L33" s="117">
        <v>1.49</v>
      </c>
      <c r="M33" s="117">
        <v>1.8312267812846701</v>
      </c>
    </row>
    <row r="34" spans="2:13" ht="15.75" x14ac:dyDescent="0.25">
      <c r="B34" s="118" t="s">
        <v>29</v>
      </c>
      <c r="C34" s="117">
        <v>0.54</v>
      </c>
      <c r="D34" s="117">
        <v>0.42</v>
      </c>
      <c r="E34" s="117">
        <v>0.38</v>
      </c>
      <c r="F34" s="117">
        <v>0.43</v>
      </c>
      <c r="G34" s="117">
        <v>0.34</v>
      </c>
      <c r="H34" s="117">
        <v>0.49</v>
      </c>
      <c r="I34" s="117">
        <v>0.38</v>
      </c>
      <c r="J34" s="117">
        <v>0.28999999999999998</v>
      </c>
      <c r="K34" s="117">
        <v>0.41</v>
      </c>
      <c r="L34" s="117">
        <v>0.61</v>
      </c>
      <c r="M34" s="117">
        <v>0.82940984701560405</v>
      </c>
    </row>
    <row r="35" spans="2:13" ht="15.75" customHeight="1" x14ac:dyDescent="0.25">
      <c r="B35" s="118" t="s">
        <v>30</v>
      </c>
      <c r="C35" s="117">
        <v>2.54</v>
      </c>
      <c r="D35" s="117">
        <v>1.51</v>
      </c>
      <c r="E35" s="117">
        <v>1.49</v>
      </c>
      <c r="F35" s="117">
        <v>1.8</v>
      </c>
      <c r="G35" s="117">
        <v>1.27</v>
      </c>
      <c r="H35" s="117">
        <v>1.28</v>
      </c>
      <c r="I35" s="117">
        <v>1.06</v>
      </c>
      <c r="J35" s="117">
        <v>0.93</v>
      </c>
      <c r="K35" s="117">
        <v>0.93</v>
      </c>
      <c r="L35" s="117">
        <v>0.99</v>
      </c>
      <c r="M35" s="117">
        <v>1.19011602259229</v>
      </c>
    </row>
    <row r="36" spans="2:13" ht="15.75" x14ac:dyDescent="0.25">
      <c r="B36" s="118" t="s">
        <v>31</v>
      </c>
      <c r="C36" s="117">
        <v>0.95</v>
      </c>
      <c r="D36" s="117">
        <v>0.79</v>
      </c>
      <c r="E36" s="117">
        <v>0.89</v>
      </c>
      <c r="F36" s="117">
        <v>0.85</v>
      </c>
      <c r="G36" s="117">
        <v>0.79</v>
      </c>
      <c r="H36" s="117">
        <v>0.77</v>
      </c>
      <c r="I36" s="117">
        <v>0.65</v>
      </c>
      <c r="J36" s="117">
        <v>0.59</v>
      </c>
      <c r="K36" s="117">
        <v>0.59</v>
      </c>
      <c r="L36" s="117">
        <v>0.54</v>
      </c>
      <c r="M36" s="117">
        <v>0.60035049329884804</v>
      </c>
    </row>
    <row r="37" spans="2:13" ht="15.75" x14ac:dyDescent="0.25">
      <c r="B37" s="118" t="s">
        <v>32</v>
      </c>
      <c r="C37" s="117">
        <v>1.1399999999999999</v>
      </c>
      <c r="D37" s="117">
        <v>1.01</v>
      </c>
      <c r="E37" s="117">
        <v>0.91</v>
      </c>
      <c r="F37" s="117">
        <v>0.7</v>
      </c>
      <c r="G37" s="117">
        <v>0.79</v>
      </c>
      <c r="H37" s="117">
        <v>0.86</v>
      </c>
      <c r="I37" s="117">
        <v>0.78</v>
      </c>
      <c r="J37" s="117">
        <v>0.73</v>
      </c>
      <c r="K37" s="117">
        <v>0.76</v>
      </c>
      <c r="L37" s="117">
        <v>0.89</v>
      </c>
      <c r="M37" s="117">
        <v>0.72175414467655097</v>
      </c>
    </row>
    <row r="38" spans="2:13" ht="15.75" x14ac:dyDescent="0.25">
      <c r="B38" s="118" t="s">
        <v>54</v>
      </c>
      <c r="C38" s="117">
        <v>1.1299999999999999</v>
      </c>
      <c r="D38" s="117">
        <v>0.89</v>
      </c>
      <c r="E38" s="117">
        <v>0.53</v>
      </c>
      <c r="F38" s="117">
        <v>0.66</v>
      </c>
      <c r="G38" s="117">
        <v>0.69</v>
      </c>
      <c r="H38" s="117">
        <v>0.64</v>
      </c>
      <c r="I38" s="117">
        <v>0.75</v>
      </c>
      <c r="J38" s="117">
        <v>0.55000000000000004</v>
      </c>
      <c r="K38" s="117">
        <v>0.57999999999999996</v>
      </c>
      <c r="L38" s="117">
        <v>0.88</v>
      </c>
      <c r="M38" s="117">
        <v>0.88840648336014505</v>
      </c>
    </row>
    <row r="39" spans="2:13" ht="15.75" x14ac:dyDescent="0.25">
      <c r="B39" s="118" t="s">
        <v>34</v>
      </c>
      <c r="C39" s="117">
        <v>0.3</v>
      </c>
      <c r="D39" s="117">
        <v>0.34</v>
      </c>
      <c r="E39" s="117">
        <v>0.44</v>
      </c>
      <c r="F39" s="117">
        <v>0.35</v>
      </c>
      <c r="G39" s="117">
        <v>0.39</v>
      </c>
      <c r="H39" s="117">
        <v>0.28000000000000003</v>
      </c>
      <c r="I39" s="117">
        <v>0.46</v>
      </c>
      <c r="J39" s="117">
        <v>0.48</v>
      </c>
      <c r="K39" s="117">
        <v>0.34</v>
      </c>
      <c r="L39" s="117">
        <v>0.25</v>
      </c>
      <c r="M39" s="117">
        <v>0.32197532350499602</v>
      </c>
    </row>
    <row r="40" spans="2:13" x14ac:dyDescent="0.25">
      <c r="B40" s="116"/>
      <c r="C40" s="125"/>
      <c r="D40" s="125"/>
      <c r="E40" s="125"/>
      <c r="F40" s="125"/>
      <c r="G40" s="125"/>
      <c r="H40" s="125"/>
      <c r="I40" s="125"/>
      <c r="J40" s="125"/>
      <c r="K40" s="125"/>
      <c r="L40" s="125"/>
    </row>
    <row r="41" spans="2:13" x14ac:dyDescent="0.25">
      <c r="B41" s="116"/>
      <c r="C41" s="125"/>
      <c r="D41" s="125"/>
      <c r="E41" s="125"/>
      <c r="F41" s="125"/>
      <c r="G41" s="125"/>
      <c r="H41" s="125"/>
      <c r="I41" s="125"/>
      <c r="J41" s="125"/>
      <c r="K41" s="125"/>
      <c r="L41" s="125"/>
    </row>
    <row r="42" spans="2:13" ht="18.75" x14ac:dyDescent="0.3">
      <c r="B42" s="122" t="s">
        <v>92</v>
      </c>
      <c r="C42" s="125"/>
      <c r="D42" s="125"/>
      <c r="E42" s="125"/>
      <c r="F42" s="125"/>
      <c r="G42" s="125"/>
      <c r="H42" s="125"/>
      <c r="I42" s="125"/>
      <c r="J42" s="125"/>
      <c r="K42" s="125"/>
      <c r="L42" s="125"/>
    </row>
    <row r="43" spans="2:13" x14ac:dyDescent="0.25">
      <c r="B43" s="116"/>
      <c r="C43" s="125"/>
      <c r="D43" s="125"/>
      <c r="E43" s="125"/>
      <c r="F43" s="125"/>
      <c r="G43" s="125"/>
      <c r="H43" s="125"/>
      <c r="I43" s="125"/>
      <c r="J43" s="125"/>
      <c r="K43" s="125"/>
      <c r="L43" s="125"/>
    </row>
    <row r="44" spans="2:13" ht="15.75" x14ac:dyDescent="0.25">
      <c r="B44" s="121"/>
      <c r="C44" s="120">
        <v>42004</v>
      </c>
      <c r="D44" s="120">
        <v>42369</v>
      </c>
      <c r="E44" s="120">
        <v>42735</v>
      </c>
      <c r="F44" s="120">
        <v>43100</v>
      </c>
      <c r="G44" s="120">
        <v>43465</v>
      </c>
      <c r="H44" s="120">
        <v>43830</v>
      </c>
      <c r="I44" s="120">
        <v>44196</v>
      </c>
      <c r="J44" s="120">
        <v>44561</v>
      </c>
      <c r="K44" s="120">
        <v>44926</v>
      </c>
      <c r="L44" s="120">
        <v>45291</v>
      </c>
      <c r="M44" s="120">
        <v>45657</v>
      </c>
    </row>
    <row r="45" spans="2:13" ht="15.75" x14ac:dyDescent="0.25">
      <c r="B45" s="119" t="s">
        <v>90</v>
      </c>
      <c r="C45" s="117">
        <v>2.63</v>
      </c>
      <c r="D45" s="117">
        <v>2.73</v>
      </c>
      <c r="E45" s="117">
        <v>3.48</v>
      </c>
      <c r="F45" s="117">
        <v>3.45</v>
      </c>
      <c r="G45" s="117">
        <v>3.26</v>
      </c>
      <c r="H45" s="117">
        <v>3.56</v>
      </c>
      <c r="I45" s="117">
        <v>3.19</v>
      </c>
      <c r="J45" s="117">
        <v>3.02</v>
      </c>
      <c r="K45" s="117">
        <v>2.99</v>
      </c>
      <c r="L45" s="117">
        <v>2.93</v>
      </c>
      <c r="M45" s="117">
        <v>2.8451180650604</v>
      </c>
    </row>
    <row r="46" spans="2:13" ht="15.75" x14ac:dyDescent="0.25">
      <c r="B46" s="118" t="s">
        <v>22</v>
      </c>
      <c r="C46" s="117">
        <v>1.1299999999999999</v>
      </c>
      <c r="D46" s="117">
        <v>1.29</v>
      </c>
      <c r="E46" s="117">
        <v>1.4</v>
      </c>
      <c r="F46" s="117">
        <v>1.44</v>
      </c>
      <c r="G46" s="117">
        <v>1.49</v>
      </c>
      <c r="H46" s="117">
        <v>1.36</v>
      </c>
      <c r="I46" s="117">
        <v>1.32</v>
      </c>
      <c r="J46" s="117">
        <v>1.28</v>
      </c>
      <c r="K46" s="117">
        <v>1.41</v>
      </c>
      <c r="L46" s="117">
        <v>1.25</v>
      </c>
      <c r="M46" s="117">
        <v>1.20755507626832</v>
      </c>
    </row>
    <row r="47" spans="2:13" ht="15.75" x14ac:dyDescent="0.25">
      <c r="B47" s="118" t="s">
        <v>23</v>
      </c>
      <c r="C47" s="117">
        <v>2.83</v>
      </c>
      <c r="D47" s="117">
        <v>2.33</v>
      </c>
      <c r="E47" s="117">
        <v>2.02</v>
      </c>
      <c r="F47" s="117">
        <v>2.2200000000000002</v>
      </c>
      <c r="G47" s="117">
        <v>2.64</v>
      </c>
      <c r="H47" s="117">
        <v>2.87</v>
      </c>
      <c r="I47" s="117">
        <v>2.33</v>
      </c>
      <c r="J47" s="117">
        <v>2.99</v>
      </c>
      <c r="K47" s="117">
        <v>1.76</v>
      </c>
      <c r="L47" s="117">
        <v>2.15</v>
      </c>
      <c r="M47" s="117">
        <v>1.60065423963042</v>
      </c>
    </row>
    <row r="48" spans="2:13" ht="15.75" x14ac:dyDescent="0.25">
      <c r="B48" s="118" t="s">
        <v>24</v>
      </c>
      <c r="C48" s="117">
        <v>3.29</v>
      </c>
      <c r="D48" s="117">
        <v>3.2</v>
      </c>
      <c r="E48" s="117">
        <v>3.96</v>
      </c>
      <c r="F48" s="117">
        <v>4.4000000000000004</v>
      </c>
      <c r="G48" s="117">
        <v>3.29</v>
      </c>
      <c r="H48" s="117">
        <v>4.5199999999999996</v>
      </c>
      <c r="I48" s="117">
        <v>3.99</v>
      </c>
      <c r="J48" s="117">
        <v>3.63</v>
      </c>
      <c r="K48" s="117">
        <v>3.6</v>
      </c>
      <c r="L48" s="117">
        <v>3.63</v>
      </c>
      <c r="M48" s="117">
        <v>3.7221964943517301</v>
      </c>
    </row>
    <row r="49" spans="2:13" ht="15.75" x14ac:dyDescent="0.25">
      <c r="B49" s="118" t="s">
        <v>53</v>
      </c>
      <c r="C49" s="117">
        <v>17.350000000000001</v>
      </c>
      <c r="D49" s="117">
        <v>7.57</v>
      </c>
      <c r="E49" s="117">
        <v>10.59</v>
      </c>
      <c r="F49" s="117">
        <v>10.39</v>
      </c>
      <c r="G49" s="117">
        <v>6.13</v>
      </c>
      <c r="H49" s="117">
        <v>6.38</v>
      </c>
      <c r="I49" s="117">
        <v>11.89</v>
      </c>
      <c r="J49" s="117">
        <v>7.78</v>
      </c>
      <c r="K49" s="117">
        <v>3.26</v>
      </c>
      <c r="L49" s="117">
        <v>2.82</v>
      </c>
      <c r="M49" s="117">
        <v>2.7359475999871501</v>
      </c>
    </row>
    <row r="50" spans="2:13" ht="15.75" x14ac:dyDescent="0.25">
      <c r="B50" s="118" t="s">
        <v>26</v>
      </c>
      <c r="C50" s="117">
        <v>11.95</v>
      </c>
      <c r="D50" s="117">
        <v>14.19</v>
      </c>
      <c r="E50" s="117">
        <v>18.329999999999998</v>
      </c>
      <c r="F50" s="117">
        <v>18.43</v>
      </c>
      <c r="G50" s="117">
        <v>16.27</v>
      </c>
      <c r="H50" s="117">
        <v>14.53</v>
      </c>
      <c r="I50" s="117">
        <v>13.31</v>
      </c>
      <c r="J50" s="117">
        <v>10.27</v>
      </c>
      <c r="K50" s="117">
        <v>10.82</v>
      </c>
      <c r="L50" s="117">
        <v>8.84</v>
      </c>
      <c r="M50" s="117">
        <v>8.1645819021204105</v>
      </c>
    </row>
    <row r="51" spans="2:13" ht="15.75" x14ac:dyDescent="0.25">
      <c r="B51" s="118" t="s">
        <v>27</v>
      </c>
      <c r="C51" s="117">
        <v>2.8</v>
      </c>
      <c r="D51" s="117">
        <v>3.08</v>
      </c>
      <c r="E51" s="117">
        <v>4.37</v>
      </c>
      <c r="F51" s="117">
        <v>3.86</v>
      </c>
      <c r="G51" s="117">
        <v>3.44</v>
      </c>
      <c r="H51" s="117">
        <v>4.88</v>
      </c>
      <c r="I51" s="117">
        <v>4.4400000000000004</v>
      </c>
      <c r="J51" s="117">
        <v>3.85</v>
      </c>
      <c r="K51" s="117">
        <v>4.34</v>
      </c>
      <c r="L51" s="117">
        <v>3.76</v>
      </c>
      <c r="M51" s="117">
        <v>3.9675223704567602</v>
      </c>
    </row>
    <row r="52" spans="2:13" ht="15.75" x14ac:dyDescent="0.25">
      <c r="B52" s="118" t="s">
        <v>28</v>
      </c>
      <c r="C52" s="117">
        <v>5.0199999999999996</v>
      </c>
      <c r="D52" s="117">
        <v>5.78</v>
      </c>
      <c r="E52" s="117">
        <v>5.78</v>
      </c>
      <c r="F52" s="117">
        <v>5.24</v>
      </c>
      <c r="G52" s="117">
        <v>4.92</v>
      </c>
      <c r="H52" s="117">
        <v>2.27</v>
      </c>
      <c r="I52" s="117">
        <v>1.92</v>
      </c>
      <c r="J52" s="117">
        <v>1.8</v>
      </c>
      <c r="K52" s="117">
        <v>1.71</v>
      </c>
      <c r="L52" s="117">
        <v>1.66</v>
      </c>
      <c r="M52" s="117">
        <v>1.51551403327067</v>
      </c>
    </row>
    <row r="53" spans="2:13" ht="15.75" x14ac:dyDescent="0.25">
      <c r="B53" s="118" t="s">
        <v>29</v>
      </c>
      <c r="C53" s="117">
        <v>1.08</v>
      </c>
      <c r="D53" s="117">
        <v>0.88</v>
      </c>
      <c r="E53" s="117">
        <v>0.97</v>
      </c>
      <c r="F53" s="117">
        <v>1.1000000000000001</v>
      </c>
      <c r="G53" s="117">
        <v>1.1299999999999999</v>
      </c>
      <c r="H53" s="117">
        <v>1.1200000000000001</v>
      </c>
      <c r="I53" s="117">
        <v>0.98</v>
      </c>
      <c r="J53" s="117">
        <v>1.05</v>
      </c>
      <c r="K53" s="117">
        <v>1.1200000000000001</v>
      </c>
      <c r="L53" s="117">
        <v>1.01</v>
      </c>
      <c r="M53" s="117">
        <v>0.98065748881004</v>
      </c>
    </row>
    <row r="54" spans="2:13" ht="15.75" x14ac:dyDescent="0.25">
      <c r="B54" s="118" t="s">
        <v>30</v>
      </c>
      <c r="C54" s="117">
        <v>3.17</v>
      </c>
      <c r="D54" s="117">
        <v>2.17</v>
      </c>
      <c r="E54" s="117">
        <v>4.87</v>
      </c>
      <c r="F54" s="117">
        <v>5.39</v>
      </c>
      <c r="G54" s="117">
        <v>4.42</v>
      </c>
      <c r="H54" s="117">
        <v>4.6100000000000003</v>
      </c>
      <c r="I54" s="117">
        <v>4.74</v>
      </c>
      <c r="J54" s="117">
        <v>7.35</v>
      </c>
      <c r="K54" s="117">
        <v>7.33</v>
      </c>
      <c r="L54" s="117">
        <v>5.33</v>
      </c>
      <c r="M54" s="117">
        <v>3.0918345314432401</v>
      </c>
    </row>
    <row r="55" spans="2:13" ht="15.75" x14ac:dyDescent="0.25">
      <c r="B55" s="118" t="s">
        <v>31</v>
      </c>
      <c r="C55" s="117">
        <v>1.07</v>
      </c>
      <c r="D55" s="117">
        <v>1.28</v>
      </c>
      <c r="E55" s="117">
        <v>1.44</v>
      </c>
      <c r="F55" s="117">
        <v>1.37</v>
      </c>
      <c r="G55" s="117">
        <v>1.5</v>
      </c>
      <c r="H55" s="117">
        <v>1.38</v>
      </c>
      <c r="I55" s="117">
        <v>1.1299999999999999</v>
      </c>
      <c r="J55" s="117">
        <v>1.02</v>
      </c>
      <c r="K55" s="117">
        <v>1.23</v>
      </c>
      <c r="L55" s="117">
        <v>1.1000000000000001</v>
      </c>
      <c r="M55" s="117">
        <v>1.10051829775316</v>
      </c>
    </row>
    <row r="56" spans="2:13" ht="15.75" x14ac:dyDescent="0.25">
      <c r="B56" s="118" t="s">
        <v>32</v>
      </c>
      <c r="C56" s="117">
        <v>4.78</v>
      </c>
      <c r="D56" s="117">
        <v>3.78</v>
      </c>
      <c r="E56" s="117">
        <v>5.21</v>
      </c>
      <c r="F56" s="117">
        <v>4.2300000000000004</v>
      </c>
      <c r="G56" s="117">
        <v>3.83</v>
      </c>
      <c r="H56" s="117">
        <v>3.38</v>
      </c>
      <c r="I56" s="117">
        <v>3.34</v>
      </c>
      <c r="J56" s="117">
        <v>2.62</v>
      </c>
      <c r="K56" s="117">
        <v>2.75</v>
      </c>
      <c r="L56" s="117">
        <v>2.83</v>
      </c>
      <c r="M56" s="117">
        <v>2.6821061745678501</v>
      </c>
    </row>
    <row r="57" spans="2:13" ht="15.75" x14ac:dyDescent="0.25">
      <c r="B57" s="118" t="s">
        <v>54</v>
      </c>
      <c r="C57" s="117">
        <v>3.22</v>
      </c>
      <c r="D57" s="117">
        <v>2.61</v>
      </c>
      <c r="E57" s="117">
        <v>3.13</v>
      </c>
      <c r="F57" s="117">
        <v>3.21</v>
      </c>
      <c r="G57" s="117">
        <v>2.66</v>
      </c>
      <c r="H57" s="117">
        <v>2.54</v>
      </c>
      <c r="I57" s="117">
        <v>3.61</v>
      </c>
      <c r="J57" s="117">
        <v>2.15</v>
      </c>
      <c r="K57" s="117">
        <v>2.13</v>
      </c>
      <c r="L57" s="117">
        <v>2.4500000000000002</v>
      </c>
      <c r="M57" s="117">
        <v>2.84076516523931</v>
      </c>
    </row>
    <row r="58" spans="2:13" ht="15.75" x14ac:dyDescent="0.25">
      <c r="B58" s="118" t="s">
        <v>34</v>
      </c>
      <c r="C58" s="117">
        <v>1.07</v>
      </c>
      <c r="D58" s="117">
        <v>2.7</v>
      </c>
      <c r="E58" s="117">
        <v>1.8</v>
      </c>
      <c r="F58" s="117">
        <v>3.64</v>
      </c>
      <c r="G58" s="117">
        <v>1.53</v>
      </c>
      <c r="H58" s="117">
        <v>1.91</v>
      </c>
      <c r="I58" s="117">
        <v>1.8</v>
      </c>
      <c r="J58" s="117">
        <v>1.24</v>
      </c>
      <c r="K58" s="117">
        <v>1.32</v>
      </c>
      <c r="L58" s="117">
        <v>2.34</v>
      </c>
      <c r="M58" s="117">
        <v>1.59690164009896</v>
      </c>
    </row>
    <row r="59" spans="2:13" x14ac:dyDescent="0.25">
      <c r="B59" s="116"/>
      <c r="C59" s="125"/>
      <c r="D59" s="125"/>
      <c r="E59" s="125"/>
      <c r="F59" s="125"/>
      <c r="G59" s="125"/>
      <c r="H59" s="125"/>
      <c r="I59" s="125"/>
      <c r="J59" s="125"/>
      <c r="K59" s="125"/>
      <c r="L59" s="125"/>
    </row>
    <row r="60" spans="2:13" x14ac:dyDescent="0.25">
      <c r="B60" s="116"/>
      <c r="C60" s="125"/>
      <c r="D60" s="125"/>
      <c r="E60" s="125"/>
      <c r="F60" s="125"/>
      <c r="G60" s="125"/>
      <c r="H60" s="125"/>
      <c r="I60" s="125"/>
      <c r="J60" s="125"/>
      <c r="K60" s="125"/>
      <c r="L60" s="125"/>
    </row>
    <row r="61" spans="2:13" ht="18.75" x14ac:dyDescent="0.3">
      <c r="B61" s="122" t="s">
        <v>93</v>
      </c>
      <c r="C61" s="125"/>
      <c r="D61" s="125"/>
      <c r="E61" s="125"/>
      <c r="F61" s="125"/>
      <c r="G61" s="125"/>
      <c r="H61" s="125"/>
      <c r="I61" s="125"/>
      <c r="J61" s="125"/>
      <c r="K61" s="125"/>
      <c r="L61" s="125"/>
    </row>
    <row r="62" spans="2:13" x14ac:dyDescent="0.25">
      <c r="B62" s="116"/>
      <c r="C62" s="125"/>
      <c r="D62" s="125"/>
      <c r="E62" s="125"/>
      <c r="F62" s="125"/>
      <c r="G62" s="125"/>
      <c r="H62" s="125"/>
      <c r="I62" s="125"/>
      <c r="J62" s="125"/>
      <c r="K62" s="125"/>
      <c r="L62" s="125"/>
    </row>
    <row r="63" spans="2:13" ht="15.75" x14ac:dyDescent="0.25">
      <c r="B63" s="121"/>
      <c r="C63" s="120">
        <v>42004</v>
      </c>
      <c r="D63" s="120">
        <v>42369</v>
      </c>
      <c r="E63" s="120">
        <v>42735</v>
      </c>
      <c r="F63" s="120">
        <v>43100</v>
      </c>
      <c r="G63" s="120">
        <v>43465</v>
      </c>
      <c r="H63" s="120">
        <v>43830</v>
      </c>
      <c r="I63" s="120">
        <v>44196</v>
      </c>
      <c r="J63" s="120">
        <v>44561</v>
      </c>
      <c r="K63" s="120">
        <v>44926</v>
      </c>
      <c r="L63" s="120">
        <v>45291</v>
      </c>
      <c r="M63" s="120">
        <v>45657</v>
      </c>
    </row>
    <row r="64" spans="2:13" ht="15.75" x14ac:dyDescent="0.25">
      <c r="B64" s="119" t="s">
        <v>90</v>
      </c>
      <c r="C64" s="117">
        <v>1.83</v>
      </c>
      <c r="D64" s="117">
        <v>2.14</v>
      </c>
      <c r="E64" s="117">
        <v>2.16</v>
      </c>
      <c r="F64" s="117">
        <v>2.19</v>
      </c>
      <c r="G64" s="117">
        <v>2.29</v>
      </c>
      <c r="H64" s="117">
        <v>2.2599999999999998</v>
      </c>
      <c r="I64" s="117">
        <v>2.2599999999999998</v>
      </c>
      <c r="J64" s="117">
        <v>2.2200000000000002</v>
      </c>
      <c r="K64" s="117">
        <v>2.09</v>
      </c>
      <c r="L64" s="117">
        <v>2.08</v>
      </c>
      <c r="M64" s="117">
        <v>2.0744014510262301</v>
      </c>
    </row>
    <row r="65" spans="2:13" ht="15.75" x14ac:dyDescent="0.25">
      <c r="B65" s="118" t="s">
        <v>22</v>
      </c>
      <c r="C65" s="117">
        <v>0.36</v>
      </c>
      <c r="D65" s="117">
        <v>0.41</v>
      </c>
      <c r="E65" s="117">
        <v>0.4</v>
      </c>
      <c r="F65" s="117">
        <v>0.42</v>
      </c>
      <c r="G65" s="117">
        <v>0.45</v>
      </c>
      <c r="H65" s="117">
        <v>0.44</v>
      </c>
      <c r="I65" s="117">
        <v>0.5</v>
      </c>
      <c r="J65" s="117">
        <v>0.52</v>
      </c>
      <c r="K65" s="117">
        <v>0.5</v>
      </c>
      <c r="L65" s="117">
        <v>0.5</v>
      </c>
      <c r="M65" s="117">
        <v>0.54779346332066503</v>
      </c>
    </row>
    <row r="66" spans="2:13" ht="15.75" x14ac:dyDescent="0.25">
      <c r="B66" s="118" t="s">
        <v>23</v>
      </c>
      <c r="C66" s="117">
        <v>1.38</v>
      </c>
      <c r="D66" s="117">
        <v>1.61</v>
      </c>
      <c r="E66" s="117">
        <v>1.47</v>
      </c>
      <c r="F66" s="117">
        <v>1.39</v>
      </c>
      <c r="G66" s="117">
        <v>1.64</v>
      </c>
      <c r="H66" s="117">
        <v>1.53</v>
      </c>
      <c r="I66" s="117">
        <v>1.57</v>
      </c>
      <c r="J66" s="117">
        <v>1.67</v>
      </c>
      <c r="K66" s="117">
        <v>1.26</v>
      </c>
      <c r="L66" s="117">
        <v>1.45</v>
      </c>
      <c r="M66" s="117">
        <v>1.4767699260748901</v>
      </c>
    </row>
    <row r="67" spans="2:13" ht="15.75" x14ac:dyDescent="0.25">
      <c r="B67" s="118" t="s">
        <v>24</v>
      </c>
      <c r="C67" s="117">
        <v>2.2200000000000002</v>
      </c>
      <c r="D67" s="117">
        <v>2.64</v>
      </c>
      <c r="E67" s="117">
        <v>2.61</v>
      </c>
      <c r="F67" s="117">
        <v>2.57</v>
      </c>
      <c r="G67" s="117">
        <v>2.59</v>
      </c>
      <c r="H67" s="117">
        <v>2.4900000000000002</v>
      </c>
      <c r="I67" s="117">
        <v>2.69</v>
      </c>
      <c r="J67" s="117">
        <v>2.2200000000000002</v>
      </c>
      <c r="K67" s="117">
        <v>2.0499999999999998</v>
      </c>
      <c r="L67" s="117">
        <v>1.91</v>
      </c>
      <c r="M67" s="117">
        <v>2.0583184817242799</v>
      </c>
    </row>
    <row r="68" spans="2:13" ht="15.75" x14ac:dyDescent="0.25">
      <c r="B68" s="118" t="s">
        <v>53</v>
      </c>
      <c r="C68" s="117">
        <v>0.93</v>
      </c>
      <c r="D68" s="117">
        <v>1.05</v>
      </c>
      <c r="E68" s="117">
        <v>1.1299999999999999</v>
      </c>
      <c r="F68" s="117">
        <v>1.19</v>
      </c>
      <c r="G68" s="117">
        <v>1.19</v>
      </c>
      <c r="H68" s="117">
        <v>1.6</v>
      </c>
      <c r="I68" s="117">
        <v>2.11</v>
      </c>
      <c r="J68" s="117">
        <v>1.21</v>
      </c>
      <c r="K68" s="117">
        <v>0.97</v>
      </c>
      <c r="L68" s="117">
        <v>1.01</v>
      </c>
      <c r="M68" s="117">
        <v>1.0512516442000399</v>
      </c>
    </row>
    <row r="69" spans="2:13" ht="15.75" x14ac:dyDescent="0.25">
      <c r="B69" s="118" t="s">
        <v>26</v>
      </c>
      <c r="C69" s="117">
        <v>2.87</v>
      </c>
      <c r="D69" s="117">
        <v>3.12</v>
      </c>
      <c r="E69" s="117">
        <v>3.28</v>
      </c>
      <c r="F69" s="117">
        <v>3.48</v>
      </c>
      <c r="G69" s="117">
        <v>3.44</v>
      </c>
      <c r="H69" s="117">
        <v>3.4</v>
      </c>
      <c r="I69" s="117">
        <v>3.18</v>
      </c>
      <c r="J69" s="117">
        <v>3.21</v>
      </c>
      <c r="K69" s="117">
        <v>3.12</v>
      </c>
      <c r="L69" s="117">
        <v>3.33</v>
      </c>
      <c r="M69" s="117">
        <v>2.75351094569195</v>
      </c>
    </row>
    <row r="70" spans="2:13" ht="15.75" x14ac:dyDescent="0.25">
      <c r="B70" s="118" t="s">
        <v>27</v>
      </c>
      <c r="C70" s="117">
        <v>1.71</v>
      </c>
      <c r="D70" s="117">
        <v>1.82</v>
      </c>
      <c r="E70" s="117">
        <v>1.92</v>
      </c>
      <c r="F70" s="117">
        <v>1.87</v>
      </c>
      <c r="G70" s="117">
        <v>1.74</v>
      </c>
      <c r="H70" s="117">
        <v>1.66</v>
      </c>
      <c r="I70" s="117">
        <v>1.76</v>
      </c>
      <c r="J70" s="117">
        <v>1.81</v>
      </c>
      <c r="K70" s="117">
        <v>1.58</v>
      </c>
      <c r="L70" s="117">
        <v>1.72</v>
      </c>
      <c r="M70" s="117">
        <v>1.7126299856493601</v>
      </c>
    </row>
    <row r="71" spans="2:13" ht="15.75" x14ac:dyDescent="0.25">
      <c r="B71" s="118" t="s">
        <v>28</v>
      </c>
      <c r="C71" s="117">
        <v>3.27</v>
      </c>
      <c r="D71" s="117">
        <v>2.77</v>
      </c>
      <c r="E71" s="117">
        <v>1.99</v>
      </c>
      <c r="F71" s="117">
        <v>1.99</v>
      </c>
      <c r="G71" s="117">
        <v>1.78</v>
      </c>
      <c r="H71" s="117">
        <v>1.78</v>
      </c>
      <c r="I71" s="117">
        <v>1.9</v>
      </c>
      <c r="J71" s="117">
        <v>1.65</v>
      </c>
      <c r="K71" s="117">
        <v>1.35</v>
      </c>
      <c r="L71" s="117">
        <v>1.18</v>
      </c>
      <c r="M71" s="117">
        <v>1.06299195443187</v>
      </c>
    </row>
    <row r="72" spans="2:13" ht="15.75" x14ac:dyDescent="0.25">
      <c r="B72" s="118" t="s">
        <v>29</v>
      </c>
      <c r="C72" s="117">
        <v>1.31</v>
      </c>
      <c r="D72" s="117">
        <v>1.37</v>
      </c>
      <c r="E72" s="117">
        <v>1.31</v>
      </c>
      <c r="F72" s="117">
        <v>1.45</v>
      </c>
      <c r="G72" s="117">
        <v>1.61</v>
      </c>
      <c r="H72" s="117">
        <v>1.8</v>
      </c>
      <c r="I72" s="117">
        <v>2.02</v>
      </c>
      <c r="J72" s="117">
        <v>1.77</v>
      </c>
      <c r="K72" s="117">
        <v>1.81</v>
      </c>
      <c r="L72" s="117">
        <v>1.96</v>
      </c>
      <c r="M72" s="117">
        <v>1.90890736289767</v>
      </c>
    </row>
    <row r="73" spans="2:13" ht="15.75" x14ac:dyDescent="0.25">
      <c r="B73" s="118" t="s">
        <v>30</v>
      </c>
      <c r="C73" s="117">
        <v>2.75</v>
      </c>
      <c r="D73" s="117">
        <v>2.72</v>
      </c>
      <c r="E73" s="117">
        <v>2.86</v>
      </c>
      <c r="F73" s="117">
        <v>3.15</v>
      </c>
      <c r="G73" s="117">
        <v>3.47</v>
      </c>
      <c r="H73" s="117">
        <v>4.45</v>
      </c>
      <c r="I73" s="117">
        <v>4.63</v>
      </c>
      <c r="J73" s="117">
        <v>5.21</v>
      </c>
      <c r="K73" s="117">
        <v>13.06</v>
      </c>
      <c r="L73" s="117">
        <v>10.15</v>
      </c>
      <c r="M73" s="117">
        <v>9.5365849307520101</v>
      </c>
    </row>
    <row r="74" spans="2:13" ht="15.75" x14ac:dyDescent="0.25">
      <c r="B74" s="118" t="s">
        <v>31</v>
      </c>
      <c r="C74" s="117">
        <v>1.99</v>
      </c>
      <c r="D74" s="117">
        <v>2.0699999999999998</v>
      </c>
      <c r="E74" s="117">
        <v>1.8</v>
      </c>
      <c r="F74" s="117">
        <v>1.95</v>
      </c>
      <c r="G74" s="117">
        <v>2.06</v>
      </c>
      <c r="H74" s="117">
        <v>2.2000000000000002</v>
      </c>
      <c r="I74" s="117">
        <v>2.35</v>
      </c>
      <c r="J74" s="117">
        <v>2.27</v>
      </c>
      <c r="K74" s="117">
        <v>2.19</v>
      </c>
      <c r="L74" s="117">
        <v>2.17</v>
      </c>
      <c r="M74" s="117">
        <v>2.1801700232546901</v>
      </c>
    </row>
    <row r="75" spans="2:13" ht="15.75" x14ac:dyDescent="0.25">
      <c r="B75" s="118" t="s">
        <v>32</v>
      </c>
      <c r="C75" s="117">
        <v>5.74</v>
      </c>
      <c r="D75" s="117">
        <v>6.31</v>
      </c>
      <c r="E75" s="117">
        <v>6.27</v>
      </c>
      <c r="F75" s="117">
        <v>7.21</v>
      </c>
      <c r="G75" s="117">
        <v>7.59</v>
      </c>
      <c r="H75" s="117">
        <v>7.56</v>
      </c>
      <c r="I75" s="117">
        <v>8.16</v>
      </c>
      <c r="J75" s="117">
        <v>6.48</v>
      </c>
      <c r="K75" s="117">
        <v>5.5</v>
      </c>
      <c r="L75" s="117">
        <v>6.32</v>
      </c>
      <c r="M75" s="117">
        <v>6.1331919771790799</v>
      </c>
    </row>
    <row r="76" spans="2:13" ht="15.75" x14ac:dyDescent="0.25">
      <c r="B76" s="118" t="s">
        <v>54</v>
      </c>
      <c r="C76" s="117">
        <v>5.31</v>
      </c>
      <c r="D76" s="117">
        <v>5.88</v>
      </c>
      <c r="E76" s="117">
        <v>5.62</v>
      </c>
      <c r="F76" s="117">
        <v>6.18</v>
      </c>
      <c r="G76" s="117">
        <v>6.02</v>
      </c>
      <c r="H76" s="117">
        <v>5.69</v>
      </c>
      <c r="I76" s="117">
        <v>5.95</v>
      </c>
      <c r="J76" s="117">
        <v>8.5399999999999991</v>
      </c>
      <c r="K76" s="117">
        <v>6.46</v>
      </c>
      <c r="L76" s="117">
        <v>8.7799999999999994</v>
      </c>
      <c r="M76" s="117">
        <v>12.416794435566301</v>
      </c>
    </row>
    <row r="77" spans="2:13" ht="15.75" x14ac:dyDescent="0.25">
      <c r="B77" s="118" t="s">
        <v>34</v>
      </c>
      <c r="C77" s="117">
        <v>1.05</v>
      </c>
      <c r="D77" s="117">
        <v>1.75</v>
      </c>
      <c r="E77" s="117">
        <v>1.92</v>
      </c>
      <c r="F77" s="117">
        <v>2.38</v>
      </c>
      <c r="G77" s="117">
        <v>2.0299999999999998</v>
      </c>
      <c r="H77" s="117">
        <v>2.17</v>
      </c>
      <c r="I77" s="117">
        <v>3.04</v>
      </c>
      <c r="J77" s="117">
        <v>3.84</v>
      </c>
      <c r="K77" s="117">
        <v>1.88</v>
      </c>
      <c r="L77" s="117">
        <v>1.77</v>
      </c>
      <c r="M77" s="117">
        <v>2.3863860296737198</v>
      </c>
    </row>
    <row r="78" spans="2:13" x14ac:dyDescent="0.25">
      <c r="B78" s="116"/>
      <c r="C78" s="125"/>
      <c r="D78" s="125"/>
      <c r="E78" s="125"/>
      <c r="F78" s="125"/>
      <c r="G78" s="125"/>
      <c r="H78" s="125"/>
      <c r="I78" s="125"/>
      <c r="J78" s="125"/>
      <c r="K78" s="125"/>
      <c r="L78" s="125"/>
    </row>
    <row r="79" spans="2:13" x14ac:dyDescent="0.25">
      <c r="B79" s="116"/>
      <c r="C79" s="125"/>
      <c r="D79" s="125"/>
      <c r="E79" s="125"/>
      <c r="F79" s="125"/>
      <c r="G79" s="125"/>
      <c r="H79" s="125"/>
      <c r="I79" s="125"/>
      <c r="J79" s="125"/>
      <c r="K79" s="125"/>
      <c r="L79" s="125"/>
    </row>
    <row r="80" spans="2:13" ht="18.75" x14ac:dyDescent="0.3">
      <c r="B80" s="122" t="s">
        <v>94</v>
      </c>
      <c r="C80" s="125"/>
      <c r="D80" s="125"/>
      <c r="E80" s="125"/>
      <c r="F80" s="125"/>
      <c r="G80" s="125"/>
      <c r="H80" s="125"/>
      <c r="I80" s="125"/>
      <c r="J80" s="125"/>
      <c r="K80" s="125"/>
      <c r="L80" s="125"/>
    </row>
    <row r="81" spans="2:13" x14ac:dyDescent="0.25">
      <c r="B81" s="116"/>
      <c r="C81" s="125"/>
      <c r="D81" s="125"/>
      <c r="E81" s="125"/>
      <c r="F81" s="125"/>
      <c r="G81" s="125"/>
      <c r="H81" s="125"/>
      <c r="I81" s="125"/>
      <c r="J81" s="125"/>
      <c r="K81" s="125"/>
      <c r="L81" s="125"/>
    </row>
    <row r="82" spans="2:13" ht="15.75" x14ac:dyDescent="0.25">
      <c r="B82" s="121"/>
      <c r="C82" s="120">
        <v>42004</v>
      </c>
      <c r="D82" s="120">
        <v>42369</v>
      </c>
      <c r="E82" s="120">
        <v>42735</v>
      </c>
      <c r="F82" s="120">
        <v>43100</v>
      </c>
      <c r="G82" s="120">
        <v>43465</v>
      </c>
      <c r="H82" s="120">
        <v>43830</v>
      </c>
      <c r="I82" s="120">
        <v>44196</v>
      </c>
      <c r="J82" s="120">
        <v>44561</v>
      </c>
      <c r="K82" s="120">
        <v>44926</v>
      </c>
      <c r="L82" s="120">
        <v>45291</v>
      </c>
      <c r="M82" s="120">
        <v>45657</v>
      </c>
    </row>
    <row r="83" spans="2:13" ht="15.75" x14ac:dyDescent="0.25">
      <c r="B83" s="119" t="s">
        <v>90</v>
      </c>
      <c r="C83" s="117">
        <v>0.91</v>
      </c>
      <c r="D83" s="117">
        <v>0.93</v>
      </c>
      <c r="E83" s="117">
        <v>0.93</v>
      </c>
      <c r="F83" s="117">
        <v>0.94</v>
      </c>
      <c r="G83" s="117">
        <v>0.95</v>
      </c>
      <c r="H83" s="117">
        <v>0.95</v>
      </c>
      <c r="I83" s="117">
        <v>0.96</v>
      </c>
      <c r="J83" s="117">
        <v>0.96</v>
      </c>
      <c r="K83" s="117">
        <v>0.97</v>
      </c>
      <c r="L83" s="117">
        <v>0.97</v>
      </c>
      <c r="M83" s="117">
        <v>0.97934917280139799</v>
      </c>
    </row>
    <row r="84" spans="2:13" ht="15.75" x14ac:dyDescent="0.25">
      <c r="B84" s="118" t="s">
        <v>22</v>
      </c>
      <c r="C84" s="117">
        <v>0.69</v>
      </c>
      <c r="D84" s="117">
        <v>0.72</v>
      </c>
      <c r="E84" s="117">
        <v>0.73</v>
      </c>
      <c r="F84" s="117">
        <v>0.74</v>
      </c>
      <c r="G84" s="117">
        <v>0.77</v>
      </c>
      <c r="H84" s="117">
        <v>0.8</v>
      </c>
      <c r="I84" s="117">
        <v>0.85</v>
      </c>
      <c r="J84" s="117">
        <v>0.88</v>
      </c>
      <c r="K84" s="117">
        <v>0.9</v>
      </c>
      <c r="L84" s="117">
        <v>0.9</v>
      </c>
      <c r="M84" s="117">
        <v>0.91694593433294203</v>
      </c>
    </row>
    <row r="85" spans="2:13" ht="15.75" x14ac:dyDescent="0.25">
      <c r="B85" s="118" t="s">
        <v>23</v>
      </c>
      <c r="C85" s="117">
        <v>0.82</v>
      </c>
      <c r="D85" s="117">
        <v>0.87</v>
      </c>
      <c r="E85" s="117">
        <v>0.84</v>
      </c>
      <c r="F85" s="117">
        <v>0.84</v>
      </c>
      <c r="G85" s="117">
        <v>0.88</v>
      </c>
      <c r="H85" s="117">
        <v>0.9</v>
      </c>
      <c r="I85" s="117">
        <v>0.92</v>
      </c>
      <c r="J85" s="117">
        <v>0.93</v>
      </c>
      <c r="K85" s="117">
        <v>0.95</v>
      </c>
      <c r="L85" s="117">
        <v>0.95</v>
      </c>
      <c r="M85" s="117">
        <v>0.95087391009797595</v>
      </c>
    </row>
    <row r="86" spans="2:13" ht="15.75" x14ac:dyDescent="0.25">
      <c r="B86" s="118" t="s">
        <v>24</v>
      </c>
      <c r="C86" s="117">
        <v>0.91</v>
      </c>
      <c r="D86" s="117">
        <v>0.92</v>
      </c>
      <c r="E86" s="117">
        <v>0.92</v>
      </c>
      <c r="F86" s="117">
        <v>0.93</v>
      </c>
      <c r="G86" s="117">
        <v>0.94</v>
      </c>
      <c r="H86" s="117">
        <v>0.94</v>
      </c>
      <c r="I86" s="117">
        <v>0.95</v>
      </c>
      <c r="J86" s="117">
        <v>0.96</v>
      </c>
      <c r="K86" s="117">
        <v>0.97</v>
      </c>
      <c r="L86" s="117">
        <v>0.97</v>
      </c>
      <c r="M86" s="117">
        <v>0.97929162738902997</v>
      </c>
    </row>
    <row r="87" spans="2:13" ht="15.75" x14ac:dyDescent="0.25">
      <c r="B87" s="118" t="s">
        <v>53</v>
      </c>
      <c r="C87" s="117">
        <v>0.31</v>
      </c>
      <c r="D87" s="117">
        <v>0.34</v>
      </c>
      <c r="E87" s="117">
        <v>0.37</v>
      </c>
      <c r="F87" s="117">
        <v>0.39</v>
      </c>
      <c r="G87" s="117">
        <v>0.36</v>
      </c>
      <c r="H87" s="117">
        <v>0.37</v>
      </c>
      <c r="I87" s="117">
        <v>0.4</v>
      </c>
      <c r="J87" s="117">
        <v>0.37</v>
      </c>
      <c r="K87" s="117">
        <v>0.5</v>
      </c>
      <c r="L87" s="117">
        <v>0.53</v>
      </c>
      <c r="M87" s="117">
        <v>0.489272951451656</v>
      </c>
    </row>
    <row r="88" spans="2:13" ht="15.75" x14ac:dyDescent="0.25">
      <c r="B88" s="118" t="s">
        <v>26</v>
      </c>
      <c r="C88" s="117">
        <v>0.98</v>
      </c>
      <c r="D88" s="117">
        <v>0.98</v>
      </c>
      <c r="E88" s="117">
        <v>0.98</v>
      </c>
      <c r="F88" s="117">
        <v>0.98</v>
      </c>
      <c r="G88" s="117">
        <v>0.99</v>
      </c>
      <c r="H88" s="117">
        <v>0.99</v>
      </c>
      <c r="I88" s="117">
        <v>0.99</v>
      </c>
      <c r="J88" s="117">
        <v>0.99</v>
      </c>
      <c r="K88" s="117">
        <v>0.99</v>
      </c>
      <c r="L88" s="117">
        <v>0.99</v>
      </c>
      <c r="M88" s="117">
        <v>0.99517300754788895</v>
      </c>
    </row>
    <row r="89" spans="2:13" ht="15.75" x14ac:dyDescent="0.25">
      <c r="B89" s="118" t="s">
        <v>27</v>
      </c>
      <c r="C89" s="117">
        <v>0.95</v>
      </c>
      <c r="D89" s="117">
        <v>0.96</v>
      </c>
      <c r="E89" s="117">
        <v>0.97</v>
      </c>
      <c r="F89" s="117">
        <v>0.97</v>
      </c>
      <c r="G89" s="117">
        <v>0.98</v>
      </c>
      <c r="H89" s="117">
        <v>0.98</v>
      </c>
      <c r="I89" s="117">
        <v>0.98</v>
      </c>
      <c r="J89" s="117">
        <v>0.99</v>
      </c>
      <c r="K89" s="117">
        <v>0.99</v>
      </c>
      <c r="L89" s="117">
        <v>0.99</v>
      </c>
      <c r="M89" s="117">
        <v>0.98621395697726999</v>
      </c>
    </row>
    <row r="90" spans="2:13" ht="15.75" x14ac:dyDescent="0.25">
      <c r="B90" s="118" t="s">
        <v>28</v>
      </c>
      <c r="C90" s="117">
        <v>0.83</v>
      </c>
      <c r="D90" s="117">
        <v>0.84</v>
      </c>
      <c r="E90" s="117">
        <v>0.88</v>
      </c>
      <c r="F90" s="117">
        <v>0.88</v>
      </c>
      <c r="G90" s="117">
        <v>0.94</v>
      </c>
      <c r="H90" s="117">
        <v>0.95</v>
      </c>
      <c r="I90" s="117">
        <v>0.96</v>
      </c>
      <c r="J90" s="117">
        <v>0.97</v>
      </c>
      <c r="K90" s="117">
        <v>0.99</v>
      </c>
      <c r="L90" s="117">
        <v>0.99</v>
      </c>
      <c r="M90" s="117">
        <v>0.98923442707054099</v>
      </c>
    </row>
    <row r="91" spans="2:13" ht="15.75" x14ac:dyDescent="0.25">
      <c r="B91" s="118" t="s">
        <v>29</v>
      </c>
      <c r="C91" s="117">
        <v>0.97</v>
      </c>
      <c r="D91" s="117">
        <v>0.98</v>
      </c>
      <c r="E91" s="117">
        <v>0.98</v>
      </c>
      <c r="F91" s="117">
        <v>0.98</v>
      </c>
      <c r="G91" s="117">
        <v>0.98</v>
      </c>
      <c r="H91" s="117">
        <v>0.98</v>
      </c>
      <c r="I91" s="117">
        <v>0.99</v>
      </c>
      <c r="J91" s="117">
        <v>0.99</v>
      </c>
      <c r="K91" s="117">
        <v>0.99</v>
      </c>
      <c r="L91" s="117">
        <v>0.99</v>
      </c>
      <c r="M91" s="117">
        <v>0.99265859788403499</v>
      </c>
    </row>
    <row r="92" spans="2:13" ht="15.75" x14ac:dyDescent="0.25">
      <c r="B92" s="118" t="s">
        <v>30</v>
      </c>
      <c r="C92" s="117">
        <v>0.92</v>
      </c>
      <c r="D92" s="117">
        <v>0.92</v>
      </c>
      <c r="E92" s="117">
        <v>0.95</v>
      </c>
      <c r="F92" s="117">
        <v>0.96</v>
      </c>
      <c r="G92" s="117">
        <v>0.96</v>
      </c>
      <c r="H92" s="117">
        <v>0.95</v>
      </c>
      <c r="I92" s="117">
        <v>0.94</v>
      </c>
      <c r="J92" s="117">
        <v>0.96</v>
      </c>
      <c r="K92" s="117">
        <v>0.96</v>
      </c>
      <c r="L92" s="117">
        <v>0.96</v>
      </c>
      <c r="M92" s="117">
        <v>0.97004520438913699</v>
      </c>
    </row>
    <row r="93" spans="2:13" ht="15.75" x14ac:dyDescent="0.25">
      <c r="B93" s="118" t="s">
        <v>31</v>
      </c>
      <c r="C93" s="117">
        <v>0.84</v>
      </c>
      <c r="D93" s="117">
        <v>0.89</v>
      </c>
      <c r="E93" s="117">
        <v>0.87</v>
      </c>
      <c r="F93" s="117">
        <v>0.86</v>
      </c>
      <c r="G93" s="117">
        <v>0.86</v>
      </c>
      <c r="H93" s="117">
        <v>0.89</v>
      </c>
      <c r="I93" s="117">
        <v>0.87</v>
      </c>
      <c r="J93" s="117">
        <v>0.84</v>
      </c>
      <c r="K93" s="117">
        <v>0.88</v>
      </c>
      <c r="L93" s="117">
        <v>0.89</v>
      </c>
      <c r="M93" s="117">
        <v>0.88735806356269298</v>
      </c>
    </row>
    <row r="94" spans="2:13" ht="15.75" x14ac:dyDescent="0.25">
      <c r="B94" s="118" t="s">
        <v>32</v>
      </c>
      <c r="C94" s="117">
        <v>0.93</v>
      </c>
      <c r="D94" s="117">
        <v>0.94</v>
      </c>
      <c r="E94" s="117">
        <v>0.94</v>
      </c>
      <c r="F94" s="117">
        <v>0.95</v>
      </c>
      <c r="G94" s="117">
        <v>0.95</v>
      </c>
      <c r="H94" s="117">
        <v>0.96</v>
      </c>
      <c r="I94" s="117">
        <v>0.96</v>
      </c>
      <c r="J94" s="117">
        <v>0.96</v>
      </c>
      <c r="K94" s="117">
        <v>0.97</v>
      </c>
      <c r="L94" s="117">
        <v>0.98</v>
      </c>
      <c r="M94" s="117">
        <v>0.98257800411236895</v>
      </c>
    </row>
    <row r="95" spans="2:13" ht="15.75" x14ac:dyDescent="0.25">
      <c r="B95" s="118" t="s">
        <v>54</v>
      </c>
      <c r="C95" s="117">
        <v>0.88</v>
      </c>
      <c r="D95" s="117">
        <v>0.89</v>
      </c>
      <c r="E95" s="117">
        <v>0.92</v>
      </c>
      <c r="F95" s="117">
        <v>0.92</v>
      </c>
      <c r="G95" s="117">
        <v>0.93</v>
      </c>
      <c r="H95" s="117">
        <v>0.94</v>
      </c>
      <c r="I95" s="117">
        <v>0.94</v>
      </c>
      <c r="J95" s="117">
        <v>0.95</v>
      </c>
      <c r="K95" s="117">
        <v>0.96</v>
      </c>
      <c r="L95" s="117">
        <v>0.98</v>
      </c>
      <c r="M95" s="117">
        <v>0.96663213600282105</v>
      </c>
    </row>
    <row r="96" spans="2:13" ht="15.75" x14ac:dyDescent="0.25">
      <c r="B96" s="118" t="s">
        <v>34</v>
      </c>
      <c r="C96" s="117">
        <v>0.91</v>
      </c>
      <c r="D96" s="117">
        <v>0.92</v>
      </c>
      <c r="E96" s="117">
        <v>0.91</v>
      </c>
      <c r="F96" s="117">
        <v>0.93</v>
      </c>
      <c r="G96" s="117">
        <v>0.94</v>
      </c>
      <c r="H96" s="117">
        <v>0.97</v>
      </c>
      <c r="I96" s="117">
        <v>0.97</v>
      </c>
      <c r="J96" s="117">
        <v>0.98</v>
      </c>
      <c r="K96" s="117">
        <v>0.98</v>
      </c>
      <c r="L96" s="117">
        <v>0.97</v>
      </c>
      <c r="M96" s="117">
        <v>0.98605530764980898</v>
      </c>
    </row>
    <row r="97" spans="2:13" x14ac:dyDescent="0.25">
      <c r="B97" s="116"/>
      <c r="C97" s="125"/>
      <c r="D97" s="125"/>
      <c r="E97" s="125"/>
      <c r="F97" s="125"/>
      <c r="G97" s="125"/>
      <c r="H97" s="125"/>
      <c r="I97" s="125"/>
      <c r="J97" s="125"/>
      <c r="K97" s="125"/>
      <c r="L97" s="125"/>
    </row>
    <row r="98" spans="2:13" x14ac:dyDescent="0.25">
      <c r="B98" s="116"/>
      <c r="C98" s="125"/>
      <c r="D98" s="125"/>
      <c r="E98" s="125"/>
      <c r="F98" s="125"/>
      <c r="G98" s="125"/>
      <c r="H98" s="125"/>
      <c r="I98" s="125"/>
      <c r="J98" s="125"/>
      <c r="K98" s="125"/>
      <c r="L98" s="125"/>
    </row>
    <row r="99" spans="2:13" ht="18.75" x14ac:dyDescent="0.3">
      <c r="B99" s="122" t="s">
        <v>95</v>
      </c>
      <c r="C99" s="125"/>
      <c r="D99" s="125"/>
      <c r="E99" s="125"/>
      <c r="F99" s="125"/>
      <c r="G99" s="125"/>
      <c r="H99" s="125"/>
      <c r="I99" s="125"/>
      <c r="J99" s="125"/>
      <c r="K99" s="125"/>
      <c r="L99" s="125"/>
    </row>
    <row r="100" spans="2:13" x14ac:dyDescent="0.25">
      <c r="B100" s="116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</row>
    <row r="101" spans="2:13" ht="15.75" x14ac:dyDescent="0.25">
      <c r="B101" s="121"/>
      <c r="C101" s="120">
        <v>42004</v>
      </c>
      <c r="D101" s="120">
        <v>42369</v>
      </c>
      <c r="E101" s="120">
        <v>42735</v>
      </c>
      <c r="F101" s="120">
        <v>43100</v>
      </c>
      <c r="G101" s="120">
        <v>43465</v>
      </c>
      <c r="H101" s="120">
        <v>43830</v>
      </c>
      <c r="I101" s="120">
        <v>44196</v>
      </c>
      <c r="J101" s="120">
        <v>44561</v>
      </c>
      <c r="K101" s="120">
        <v>44926</v>
      </c>
      <c r="L101" s="120">
        <v>45291</v>
      </c>
      <c r="M101" s="120">
        <v>45657</v>
      </c>
    </row>
    <row r="102" spans="2:13" ht="15.75" x14ac:dyDescent="0.25">
      <c r="B102" s="119" t="s">
        <v>90</v>
      </c>
      <c r="C102" s="117">
        <v>0.43</v>
      </c>
      <c r="D102" s="117">
        <v>0.45</v>
      </c>
      <c r="E102" s="117">
        <v>0.44</v>
      </c>
      <c r="F102" s="117">
        <v>0.47</v>
      </c>
      <c r="G102" s="117">
        <v>0.54</v>
      </c>
      <c r="H102" s="117">
        <v>0.51</v>
      </c>
      <c r="I102" s="117">
        <v>0.51</v>
      </c>
      <c r="J102" s="117">
        <v>0.56999999999999995</v>
      </c>
      <c r="K102" s="117">
        <v>0.64</v>
      </c>
      <c r="L102" s="117">
        <v>0.68</v>
      </c>
      <c r="M102" s="117">
        <v>0.62743166919243698</v>
      </c>
    </row>
    <row r="103" spans="2:13" ht="15.75" x14ac:dyDescent="0.25">
      <c r="B103" s="118" t="s">
        <v>22</v>
      </c>
      <c r="C103" s="117">
        <v>0.31</v>
      </c>
      <c r="D103" s="117">
        <v>0.36</v>
      </c>
      <c r="E103" s="117">
        <v>0.41</v>
      </c>
      <c r="F103" s="117">
        <v>0.43</v>
      </c>
      <c r="G103" s="117">
        <v>0.44</v>
      </c>
      <c r="H103" s="117">
        <v>0.46</v>
      </c>
      <c r="I103" s="117">
        <v>0.49</v>
      </c>
      <c r="J103" s="117">
        <v>0.56999999999999995</v>
      </c>
      <c r="K103" s="117">
        <v>0.6</v>
      </c>
      <c r="L103" s="117">
        <v>0.61</v>
      </c>
      <c r="M103" s="117">
        <v>0.59020218272149805</v>
      </c>
    </row>
    <row r="104" spans="2:13" ht="15.75" x14ac:dyDescent="0.25">
      <c r="B104" s="118" t="s">
        <v>23</v>
      </c>
      <c r="C104" s="117">
        <v>0.47</v>
      </c>
      <c r="D104" s="117">
        <v>0.55000000000000004</v>
      </c>
      <c r="E104" s="117">
        <v>0.54</v>
      </c>
      <c r="F104" s="117">
        <v>0.88</v>
      </c>
      <c r="G104" s="117">
        <v>0.64</v>
      </c>
      <c r="H104" s="117">
        <v>0.61</v>
      </c>
      <c r="I104" s="117">
        <v>0.57999999999999996</v>
      </c>
      <c r="J104" s="117">
        <v>0.63</v>
      </c>
      <c r="K104" s="117">
        <v>0.69</v>
      </c>
      <c r="L104" s="117">
        <v>0.69</v>
      </c>
      <c r="M104" s="117">
        <v>0.64907177391677096</v>
      </c>
    </row>
    <row r="105" spans="2:13" ht="15.75" x14ac:dyDescent="0.25">
      <c r="B105" s="118" t="s">
        <v>24</v>
      </c>
      <c r="C105" s="117">
        <v>0.53</v>
      </c>
      <c r="D105" s="117">
        <v>0.54</v>
      </c>
      <c r="E105" s="117">
        <v>0.55000000000000004</v>
      </c>
      <c r="F105" s="117">
        <v>0.55000000000000004</v>
      </c>
      <c r="G105" s="117">
        <v>0.59</v>
      </c>
      <c r="H105" s="117">
        <v>0.63</v>
      </c>
      <c r="I105" s="117">
        <v>0.6</v>
      </c>
      <c r="J105" s="117">
        <v>0.61</v>
      </c>
      <c r="K105" s="117">
        <v>0.7</v>
      </c>
      <c r="L105" s="117">
        <v>0.7</v>
      </c>
      <c r="M105" s="117">
        <v>0.639720628729463</v>
      </c>
    </row>
    <row r="106" spans="2:13" ht="15.75" x14ac:dyDescent="0.25">
      <c r="B106" s="118" t="s">
        <v>53</v>
      </c>
      <c r="C106" s="117">
        <v>0.18</v>
      </c>
      <c r="D106" s="117">
        <v>0.19</v>
      </c>
      <c r="E106" s="117">
        <v>0.2</v>
      </c>
      <c r="F106" s="117">
        <v>0.25</v>
      </c>
      <c r="G106" s="117">
        <v>0.28999999999999998</v>
      </c>
      <c r="H106" s="117">
        <v>0.27</v>
      </c>
      <c r="I106" s="117">
        <v>0.25</v>
      </c>
      <c r="J106" s="117">
        <v>0.22</v>
      </c>
      <c r="K106" s="117">
        <v>0.23</v>
      </c>
      <c r="L106" s="117">
        <v>0.34</v>
      </c>
      <c r="M106" s="117">
        <v>0.27230816787551998</v>
      </c>
    </row>
    <row r="107" spans="2:13" ht="15.75" x14ac:dyDescent="0.25">
      <c r="B107" s="118" t="s">
        <v>26</v>
      </c>
      <c r="C107" s="117">
        <v>0.24</v>
      </c>
      <c r="D107" s="117">
        <v>0.22</v>
      </c>
      <c r="E107" s="117">
        <v>0.25</v>
      </c>
      <c r="F107" s="117">
        <v>0.27</v>
      </c>
      <c r="G107" s="117">
        <v>0.26</v>
      </c>
      <c r="H107" s="117">
        <v>0.26</v>
      </c>
      <c r="I107" s="117">
        <v>0.24</v>
      </c>
      <c r="J107" s="117">
        <v>0.24</v>
      </c>
      <c r="K107" s="117">
        <v>0.28000000000000003</v>
      </c>
      <c r="L107" s="117">
        <v>0.33</v>
      </c>
      <c r="M107" s="117">
        <v>0.31233571775316099</v>
      </c>
    </row>
    <row r="108" spans="2:13" ht="15.75" x14ac:dyDescent="0.25">
      <c r="B108" s="118" t="s">
        <v>27</v>
      </c>
      <c r="C108" s="117">
        <v>0.38</v>
      </c>
      <c r="D108" s="117">
        <v>0.39</v>
      </c>
      <c r="E108" s="117">
        <v>0.38</v>
      </c>
      <c r="F108" s="117">
        <v>0.43</v>
      </c>
      <c r="G108" s="117">
        <v>0.48</v>
      </c>
      <c r="H108" s="117">
        <v>0.51</v>
      </c>
      <c r="I108" s="117">
        <v>0.49</v>
      </c>
      <c r="J108" s="117">
        <v>0.6</v>
      </c>
      <c r="K108" s="117">
        <v>0.78</v>
      </c>
      <c r="L108" s="117">
        <v>0.75</v>
      </c>
      <c r="M108" s="117">
        <v>0.66475630947408604</v>
      </c>
    </row>
    <row r="109" spans="2:13" ht="15.75" x14ac:dyDescent="0.25">
      <c r="B109" s="118" t="s">
        <v>28</v>
      </c>
      <c r="C109" s="117">
        <v>0.41</v>
      </c>
      <c r="D109" s="117">
        <v>0.37</v>
      </c>
      <c r="E109" s="117">
        <v>0.36</v>
      </c>
      <c r="F109" s="117">
        <v>0.43</v>
      </c>
      <c r="G109" s="117">
        <v>0.38</v>
      </c>
      <c r="H109" s="117">
        <v>0.4</v>
      </c>
      <c r="I109" s="117">
        <v>0.32</v>
      </c>
      <c r="J109" s="117">
        <v>0.39</v>
      </c>
      <c r="K109" s="117">
        <v>0.41</v>
      </c>
      <c r="L109" s="117">
        <v>0.36</v>
      </c>
      <c r="M109" s="117">
        <v>0.31185410695096699</v>
      </c>
    </row>
    <row r="110" spans="2:13" ht="15.75" x14ac:dyDescent="0.25">
      <c r="B110" s="118" t="s">
        <v>29</v>
      </c>
      <c r="C110" s="117">
        <v>0.1</v>
      </c>
      <c r="D110" s="117">
        <v>0.06</v>
      </c>
      <c r="E110" s="117">
        <v>0.02</v>
      </c>
      <c r="F110" s="117">
        <v>0.05</v>
      </c>
      <c r="G110" s="117">
        <v>0.06</v>
      </c>
      <c r="H110" s="117">
        <v>0.09</v>
      </c>
      <c r="I110" s="117">
        <v>-0.02</v>
      </c>
      <c r="J110" s="117">
        <v>0.01</v>
      </c>
      <c r="K110" s="117">
        <v>0.14000000000000001</v>
      </c>
      <c r="L110" s="117">
        <v>0.12</v>
      </c>
      <c r="M110" s="117">
        <v>0.10558107174477301</v>
      </c>
    </row>
    <row r="111" spans="2:13" ht="15.75" x14ac:dyDescent="0.25">
      <c r="B111" s="118" t="s">
        <v>30</v>
      </c>
      <c r="C111" s="117">
        <v>0.67</v>
      </c>
      <c r="D111" s="117">
        <v>0.66</v>
      </c>
      <c r="E111" s="117">
        <v>0.7</v>
      </c>
      <c r="F111" s="117">
        <v>0.81</v>
      </c>
      <c r="G111" s="117">
        <v>0.81</v>
      </c>
      <c r="H111" s="117">
        <v>0.88</v>
      </c>
      <c r="I111" s="117">
        <v>3.81</v>
      </c>
      <c r="J111" s="117">
        <v>3.23</v>
      </c>
      <c r="K111" s="117">
        <v>1.81</v>
      </c>
      <c r="L111" s="117">
        <v>1.55</v>
      </c>
      <c r="M111" s="117">
        <v>1.24212508169479</v>
      </c>
    </row>
    <row r="112" spans="2:13" ht="15.75" x14ac:dyDescent="0.25">
      <c r="B112" s="118" t="s">
        <v>31</v>
      </c>
      <c r="C112" s="117">
        <v>0.13</v>
      </c>
      <c r="D112" s="117">
        <v>0.11</v>
      </c>
      <c r="E112" s="117">
        <v>0.11</v>
      </c>
      <c r="F112" s="117">
        <v>0.12</v>
      </c>
      <c r="G112" s="117">
        <v>0.12</v>
      </c>
      <c r="H112" s="117">
        <v>0.17</v>
      </c>
      <c r="I112" s="117">
        <v>0.16</v>
      </c>
      <c r="J112" s="117">
        <v>0.17</v>
      </c>
      <c r="K112" s="117">
        <v>0.23</v>
      </c>
      <c r="L112" s="117">
        <v>0.24</v>
      </c>
      <c r="M112" s="117">
        <v>0.26085124564348999</v>
      </c>
    </row>
    <row r="113" spans="2:13" ht="15.75" x14ac:dyDescent="0.25">
      <c r="B113" s="118" t="s">
        <v>32</v>
      </c>
      <c r="C113" s="117">
        <v>0.46</v>
      </c>
      <c r="D113" s="117">
        <v>0.69</v>
      </c>
      <c r="E113" s="117">
        <v>0.42</v>
      </c>
      <c r="F113" s="117">
        <v>0.86</v>
      </c>
      <c r="G113" s="117">
        <v>1.07</v>
      </c>
      <c r="H113" s="117">
        <v>0.72</v>
      </c>
      <c r="I113" s="117">
        <v>0.56999999999999995</v>
      </c>
      <c r="J113" s="117">
        <v>0.78</v>
      </c>
      <c r="K113" s="117">
        <v>0.72</v>
      </c>
      <c r="L113" s="117">
        <v>0.77</v>
      </c>
      <c r="M113" s="117">
        <v>0.76141311042687299</v>
      </c>
    </row>
    <row r="114" spans="2:13" ht="15.75" x14ac:dyDescent="0.25">
      <c r="B114" s="118" t="s">
        <v>54</v>
      </c>
      <c r="C114" s="117">
        <v>0.62</v>
      </c>
      <c r="D114" s="117">
        <v>0.54</v>
      </c>
      <c r="E114" s="117">
        <v>0.41</v>
      </c>
      <c r="F114" s="117">
        <v>0.71</v>
      </c>
      <c r="G114" s="117">
        <v>0.78</v>
      </c>
      <c r="H114" s="117">
        <v>0.77</v>
      </c>
      <c r="I114" s="117">
        <v>0.82</v>
      </c>
      <c r="J114" s="117">
        <v>1.03</v>
      </c>
      <c r="K114" s="117">
        <v>0.99</v>
      </c>
      <c r="L114" s="117">
        <v>3.42</v>
      </c>
      <c r="M114" s="117">
        <v>0.959572095583893</v>
      </c>
    </row>
    <row r="115" spans="2:13" ht="15.75" x14ac:dyDescent="0.25">
      <c r="B115" s="118" t="s">
        <v>34</v>
      </c>
      <c r="C115" s="117">
        <v>0.57999999999999996</v>
      </c>
      <c r="D115" s="117">
        <v>0.43</v>
      </c>
      <c r="E115" s="117">
        <v>0.12</v>
      </c>
      <c r="F115" s="117">
        <v>-0.04</v>
      </c>
      <c r="G115" s="117">
        <v>0.02</v>
      </c>
      <c r="H115" s="117">
        <v>0.28000000000000003</v>
      </c>
      <c r="I115" s="117">
        <v>0.32</v>
      </c>
      <c r="J115" s="117">
        <v>0.31</v>
      </c>
      <c r="K115" s="117">
        <v>0.36</v>
      </c>
      <c r="L115" s="117">
        <v>0.39</v>
      </c>
      <c r="M115" s="117">
        <v>0.40533487494428</v>
      </c>
    </row>
    <row r="116" spans="2:13" x14ac:dyDescent="0.25">
      <c r="B116" s="116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</row>
    <row r="117" spans="2:13" x14ac:dyDescent="0.25">
      <c r="B117" s="116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</row>
    <row r="118" spans="2:13" ht="18.75" x14ac:dyDescent="0.3">
      <c r="B118" s="122" t="s">
        <v>96</v>
      </c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</row>
    <row r="119" spans="2:13" x14ac:dyDescent="0.25">
      <c r="B119" s="116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</row>
    <row r="120" spans="2:13" ht="15.75" x14ac:dyDescent="0.25">
      <c r="B120" s="121"/>
      <c r="C120" s="120">
        <v>42004</v>
      </c>
      <c r="D120" s="120">
        <v>42369</v>
      </c>
      <c r="E120" s="120">
        <v>42735</v>
      </c>
      <c r="F120" s="120">
        <v>43100</v>
      </c>
      <c r="G120" s="120">
        <v>43465</v>
      </c>
      <c r="H120" s="120">
        <v>43830</v>
      </c>
      <c r="I120" s="120">
        <v>44196</v>
      </c>
      <c r="J120" s="120">
        <v>44561</v>
      </c>
      <c r="K120" s="120">
        <v>44926</v>
      </c>
      <c r="L120" s="120">
        <v>45291</v>
      </c>
      <c r="M120" s="120">
        <v>45657</v>
      </c>
    </row>
    <row r="121" spans="2:13" ht="15.75" x14ac:dyDescent="0.25">
      <c r="B121" s="119" t="s">
        <v>90</v>
      </c>
      <c r="C121" s="117">
        <v>21.73</v>
      </c>
      <c r="D121" s="117">
        <v>23.17</v>
      </c>
      <c r="E121" s="117">
        <v>19.739999999999998</v>
      </c>
      <c r="F121" s="117">
        <v>19.28</v>
      </c>
      <c r="G121" s="117">
        <v>19.62</v>
      </c>
      <c r="H121" s="117">
        <v>19.37</v>
      </c>
      <c r="I121" s="117">
        <v>17.559999999999999</v>
      </c>
      <c r="J121" s="117">
        <v>22.48</v>
      </c>
      <c r="K121" s="117">
        <v>19.521520730539599</v>
      </c>
      <c r="L121" s="117">
        <v>22.710861799214001</v>
      </c>
      <c r="M121" s="117">
        <v>20.897203377977899</v>
      </c>
    </row>
    <row r="122" spans="2:13" ht="15.75" x14ac:dyDescent="0.25">
      <c r="B122" s="118" t="s">
        <v>22</v>
      </c>
      <c r="C122" s="117">
        <v>21.95</v>
      </c>
      <c r="D122" s="117">
        <v>24.62</v>
      </c>
      <c r="E122" s="117">
        <v>19.82</v>
      </c>
      <c r="F122" s="117">
        <v>17.39</v>
      </c>
      <c r="G122" s="117">
        <v>18.64</v>
      </c>
      <c r="H122" s="117">
        <v>18.21</v>
      </c>
      <c r="I122" s="117">
        <v>19.309999999999999</v>
      </c>
      <c r="J122" s="117">
        <v>21.78</v>
      </c>
      <c r="K122" s="117">
        <v>15.5816276750736</v>
      </c>
      <c r="L122" s="117">
        <v>14.944327704274</v>
      </c>
      <c r="M122" s="117">
        <v>15.9048376465697</v>
      </c>
    </row>
    <row r="123" spans="2:13" ht="15.75" x14ac:dyDescent="0.25">
      <c r="B123" s="118" t="s">
        <v>23</v>
      </c>
      <c r="C123" s="117">
        <v>27.93</v>
      </c>
      <c r="D123" s="117">
        <v>29.98</v>
      </c>
      <c r="E123" s="117">
        <v>26.15</v>
      </c>
      <c r="F123" s="117">
        <v>26.21</v>
      </c>
      <c r="G123" s="117">
        <v>24.46</v>
      </c>
      <c r="H123" s="117">
        <v>22.52</v>
      </c>
      <c r="I123" s="117">
        <v>22.47</v>
      </c>
      <c r="J123" s="117">
        <v>26.35</v>
      </c>
      <c r="K123" s="117">
        <v>17.686820429879699</v>
      </c>
      <c r="L123" s="117">
        <v>21.276308739158999</v>
      </c>
      <c r="M123" s="117">
        <v>25.242400324454099</v>
      </c>
    </row>
    <row r="124" spans="2:13" ht="15.75" x14ac:dyDescent="0.25">
      <c r="B124" s="118" t="s">
        <v>24</v>
      </c>
      <c r="C124" s="117">
        <v>21.21</v>
      </c>
      <c r="D124" s="117">
        <v>21.53</v>
      </c>
      <c r="E124" s="117">
        <v>17.86</v>
      </c>
      <c r="F124" s="117">
        <v>18.23</v>
      </c>
      <c r="G124" s="117">
        <v>21.84</v>
      </c>
      <c r="H124" s="117">
        <v>21.31</v>
      </c>
      <c r="I124" s="117">
        <v>18.239999999999998</v>
      </c>
      <c r="J124" s="117">
        <v>27.21</v>
      </c>
      <c r="K124" s="117">
        <v>21.674887197636899</v>
      </c>
      <c r="L124" s="117">
        <v>23.041366395953201</v>
      </c>
      <c r="M124" s="117">
        <v>20.6208621455905</v>
      </c>
    </row>
    <row r="125" spans="2:13" ht="15.75" x14ac:dyDescent="0.25">
      <c r="B125" s="118" t="s">
        <v>53</v>
      </c>
      <c r="C125" s="117">
        <v>5.72</v>
      </c>
      <c r="D125" s="117">
        <v>6.42</v>
      </c>
      <c r="E125" s="117">
        <v>9.33</v>
      </c>
      <c r="F125" s="117">
        <v>7.8</v>
      </c>
      <c r="G125" s="117">
        <v>8.2799999999999994</v>
      </c>
      <c r="H125" s="117">
        <v>8.7100000000000009</v>
      </c>
      <c r="I125" s="117">
        <v>6.86</v>
      </c>
      <c r="J125" s="117">
        <v>9.66</v>
      </c>
      <c r="K125" s="117">
        <v>9.6557707160468205</v>
      </c>
      <c r="L125" s="117">
        <v>15.6123197785454</v>
      </c>
      <c r="M125" s="117">
        <v>9.3541311889430592</v>
      </c>
    </row>
    <row r="126" spans="2:13" ht="15.75" x14ac:dyDescent="0.25">
      <c r="B126" s="118" t="s">
        <v>26</v>
      </c>
      <c r="C126" s="117">
        <v>34.340000000000003</v>
      </c>
      <c r="D126" s="117">
        <v>34.08</v>
      </c>
      <c r="E126" s="117">
        <v>30.6</v>
      </c>
      <c r="F126" s="117">
        <v>29.08</v>
      </c>
      <c r="G126" s="117">
        <v>28.53</v>
      </c>
      <c r="H126" s="117">
        <v>28.85</v>
      </c>
      <c r="I126" s="117">
        <v>28.01</v>
      </c>
      <c r="J126" s="117">
        <v>24.85</v>
      </c>
      <c r="K126" s="117">
        <v>29.252801253739602</v>
      </c>
      <c r="L126" s="117">
        <v>28.790724641430099</v>
      </c>
      <c r="M126" s="117">
        <v>31.476742133686798</v>
      </c>
    </row>
    <row r="127" spans="2:13" ht="15.75" x14ac:dyDescent="0.25">
      <c r="B127" s="118" t="s">
        <v>27</v>
      </c>
      <c r="C127" s="117">
        <v>25.57</v>
      </c>
      <c r="D127" s="117">
        <v>28.08</v>
      </c>
      <c r="E127" s="117">
        <v>24.31</v>
      </c>
      <c r="F127" s="117">
        <v>22.88</v>
      </c>
      <c r="G127" s="117">
        <v>24.71</v>
      </c>
      <c r="H127" s="117">
        <v>22.08</v>
      </c>
      <c r="I127" s="117">
        <v>19.72</v>
      </c>
      <c r="J127" s="117">
        <v>26.6</v>
      </c>
      <c r="K127" s="117">
        <v>23.027009208439701</v>
      </c>
      <c r="L127" s="117">
        <v>23.663063984742799</v>
      </c>
      <c r="M127" s="117">
        <v>20.222338961629902</v>
      </c>
    </row>
    <row r="128" spans="2:13" ht="15.75" x14ac:dyDescent="0.25">
      <c r="B128" s="118" t="s">
        <v>28</v>
      </c>
      <c r="C128" s="117">
        <v>8.36</v>
      </c>
      <c r="D128" s="117">
        <v>12.31</v>
      </c>
      <c r="E128" s="117">
        <v>14.57</v>
      </c>
      <c r="F128" s="117">
        <v>12.96</v>
      </c>
      <c r="G128" s="117">
        <v>10.67</v>
      </c>
      <c r="H128" s="117">
        <v>12.96</v>
      </c>
      <c r="I128" s="117">
        <v>9.7899999999999991</v>
      </c>
      <c r="J128" s="117">
        <v>13.39</v>
      </c>
      <c r="K128" s="117">
        <v>15.2628785961237</v>
      </c>
      <c r="L128" s="117">
        <v>19.392653825777899</v>
      </c>
      <c r="M128" s="117">
        <v>13.328839809126301</v>
      </c>
    </row>
    <row r="129" spans="2:13" ht="15.75" x14ac:dyDescent="0.25">
      <c r="B129" s="118" t="s">
        <v>29</v>
      </c>
      <c r="C129" s="117">
        <v>29.76</v>
      </c>
      <c r="D129" s="117">
        <v>27.43</v>
      </c>
      <c r="E129" s="117">
        <v>26.08</v>
      </c>
      <c r="F129" s="117">
        <v>24.22</v>
      </c>
      <c r="G129" s="117">
        <v>24</v>
      </c>
      <c r="H129" s="117">
        <v>22.02</v>
      </c>
      <c r="I129" s="117">
        <v>16.27</v>
      </c>
      <c r="J129" s="117">
        <v>18.739999999999998</v>
      </c>
      <c r="K129" s="117">
        <v>24.3232504586183</v>
      </c>
      <c r="L129" s="117">
        <v>28.987786985674799</v>
      </c>
      <c r="M129" s="117">
        <v>24.9061126821024</v>
      </c>
    </row>
    <row r="130" spans="2:13" ht="15.75" x14ac:dyDescent="0.25">
      <c r="B130" s="118" t="s">
        <v>30</v>
      </c>
      <c r="C130" s="117">
        <v>23.21</v>
      </c>
      <c r="D130" s="117">
        <v>22.92</v>
      </c>
      <c r="E130" s="117">
        <v>31.7</v>
      </c>
      <c r="F130" s="117">
        <v>29.19</v>
      </c>
      <c r="G130" s="117">
        <v>19.760000000000002</v>
      </c>
      <c r="H130" s="117">
        <v>26.93</v>
      </c>
      <c r="I130" s="117">
        <v>23.3</v>
      </c>
      <c r="J130" s="117">
        <v>25.61</v>
      </c>
      <c r="K130" s="117">
        <v>20.4959596713494</v>
      </c>
      <c r="L130" s="117">
        <v>24.6961338232434</v>
      </c>
      <c r="M130" s="117">
        <v>25.024948314760099</v>
      </c>
    </row>
    <row r="131" spans="2:13" ht="15.75" x14ac:dyDescent="0.25">
      <c r="B131" s="118" t="s">
        <v>31</v>
      </c>
      <c r="C131" s="117">
        <v>25.71</v>
      </c>
      <c r="D131" s="117">
        <v>21.57</v>
      </c>
      <c r="E131" s="117">
        <v>17.600000000000001</v>
      </c>
      <c r="F131" s="117">
        <v>16.63</v>
      </c>
      <c r="G131" s="117">
        <v>16.73</v>
      </c>
      <c r="H131" s="117">
        <v>13.28</v>
      </c>
      <c r="I131" s="117">
        <v>17.059999999999999</v>
      </c>
      <c r="J131" s="117">
        <v>16.47</v>
      </c>
      <c r="K131" s="117">
        <v>14.5920694282143</v>
      </c>
      <c r="L131" s="117">
        <v>18.0689327825785</v>
      </c>
      <c r="M131" s="117">
        <v>18.966462535162002</v>
      </c>
    </row>
    <row r="132" spans="2:13" ht="15.75" x14ac:dyDescent="0.25">
      <c r="B132" s="118" t="s">
        <v>32</v>
      </c>
      <c r="C132" s="117">
        <v>16.61</v>
      </c>
      <c r="D132" s="117">
        <v>19.04</v>
      </c>
      <c r="E132" s="117">
        <v>13.79</v>
      </c>
      <c r="F132" s="117">
        <v>12.92</v>
      </c>
      <c r="G132" s="117">
        <v>13.78</v>
      </c>
      <c r="H132" s="117">
        <v>13.73</v>
      </c>
      <c r="I132" s="117">
        <v>14.1</v>
      </c>
      <c r="J132" s="117">
        <v>16.829999999999998</v>
      </c>
      <c r="K132" s="117">
        <v>17.315570720449401</v>
      </c>
      <c r="L132" s="117">
        <v>24.141731286474499</v>
      </c>
      <c r="M132" s="117">
        <v>24.101757048089699</v>
      </c>
    </row>
    <row r="133" spans="2:13" ht="15.75" x14ac:dyDescent="0.25">
      <c r="B133" s="118" t="s">
        <v>54</v>
      </c>
      <c r="C133" s="117">
        <v>24.03</v>
      </c>
      <c r="D133" s="117">
        <v>31.4</v>
      </c>
      <c r="E133" s="117">
        <v>21.39</v>
      </c>
      <c r="F133" s="117">
        <v>24.26</v>
      </c>
      <c r="G133" s="117">
        <v>20.21</v>
      </c>
      <c r="H133" s="117">
        <v>27.04</v>
      </c>
      <c r="I133" s="117">
        <v>22.92</v>
      </c>
      <c r="J133" s="117">
        <v>30.19</v>
      </c>
      <c r="K133" s="117">
        <v>15.844373533995901</v>
      </c>
      <c r="L133" s="117">
        <v>34.488967375475497</v>
      </c>
      <c r="M133" s="117">
        <v>23.729330491079899</v>
      </c>
    </row>
    <row r="134" spans="2:13" ht="15.75" x14ac:dyDescent="0.25">
      <c r="B134" s="118" t="s">
        <v>34</v>
      </c>
      <c r="C134" s="117">
        <v>12.23</v>
      </c>
      <c r="D134" s="117">
        <v>18.2</v>
      </c>
      <c r="E134" s="117">
        <v>15.16</v>
      </c>
      <c r="F134" s="117">
        <v>11.95</v>
      </c>
      <c r="G134" s="117">
        <v>7.1</v>
      </c>
      <c r="H134" s="117">
        <v>16.440000000000001</v>
      </c>
      <c r="I134" s="117">
        <v>8.57</v>
      </c>
      <c r="J134" s="117">
        <v>13.49</v>
      </c>
      <c r="K134" s="117">
        <v>11.4614760261658</v>
      </c>
      <c r="L134" s="117">
        <v>20.187009249846898</v>
      </c>
      <c r="M134" s="117">
        <v>13.434856205547201</v>
      </c>
    </row>
    <row r="135" spans="2:13" x14ac:dyDescent="0.25">
      <c r="B135" s="116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</row>
    <row r="136" spans="2:13" x14ac:dyDescent="0.25">
      <c r="B136" s="116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</row>
    <row r="137" spans="2:13" ht="18.75" x14ac:dyDescent="0.3">
      <c r="B137" s="122" t="s">
        <v>97</v>
      </c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</row>
    <row r="138" spans="2:13" x14ac:dyDescent="0.25">
      <c r="B138" s="116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</row>
    <row r="139" spans="2:13" ht="15.75" x14ac:dyDescent="0.25">
      <c r="B139" s="121"/>
      <c r="C139" s="120">
        <v>42004</v>
      </c>
      <c r="D139" s="120">
        <v>42369</v>
      </c>
      <c r="E139" s="120">
        <v>42735</v>
      </c>
      <c r="F139" s="120">
        <v>43100</v>
      </c>
      <c r="G139" s="120">
        <v>43465</v>
      </c>
      <c r="H139" s="120">
        <v>43830</v>
      </c>
      <c r="I139" s="120">
        <v>44196</v>
      </c>
      <c r="J139" s="120">
        <v>44561</v>
      </c>
      <c r="K139" s="120">
        <v>44926</v>
      </c>
      <c r="L139" s="120">
        <v>45291</v>
      </c>
      <c r="M139" s="120">
        <v>45657</v>
      </c>
    </row>
    <row r="140" spans="2:13" ht="15.75" x14ac:dyDescent="0.25">
      <c r="B140" s="119" t="s">
        <v>90</v>
      </c>
      <c r="C140" s="117">
        <v>2.98</v>
      </c>
      <c r="D140" s="117">
        <v>3.61</v>
      </c>
      <c r="E140" s="117">
        <v>4.2699999999999996</v>
      </c>
      <c r="F140" s="117">
        <v>3.71</v>
      </c>
      <c r="G140" s="117">
        <v>4.49</v>
      </c>
      <c r="H140" s="117">
        <v>5.18</v>
      </c>
      <c r="I140" s="117">
        <v>3.81</v>
      </c>
      <c r="J140" s="117">
        <v>6.72</v>
      </c>
      <c r="K140" s="117">
        <v>5.47</v>
      </c>
      <c r="L140" s="117">
        <v>5.78</v>
      </c>
      <c r="M140" s="117">
        <v>4.60342890656249</v>
      </c>
    </row>
    <row r="141" spans="2:13" ht="15.75" x14ac:dyDescent="0.25">
      <c r="B141" s="118" t="s">
        <v>22</v>
      </c>
      <c r="C141" s="117">
        <v>5.37</v>
      </c>
      <c r="D141" s="117">
        <v>7.32</v>
      </c>
      <c r="E141" s="117">
        <v>6.94</v>
      </c>
      <c r="F141" s="117">
        <v>4.7699999999999996</v>
      </c>
      <c r="G141" s="117">
        <v>5.2</v>
      </c>
      <c r="H141" s="117">
        <v>5.31</v>
      </c>
      <c r="I141" s="117">
        <v>7.26</v>
      </c>
      <c r="J141" s="117">
        <v>9.86</v>
      </c>
      <c r="K141" s="117">
        <v>7.09075784612891</v>
      </c>
      <c r="L141" s="117">
        <v>6.3351318787808699</v>
      </c>
      <c r="M141" s="117">
        <v>6.0435212270227598</v>
      </c>
    </row>
    <row r="142" spans="2:13" ht="15.75" x14ac:dyDescent="0.25">
      <c r="B142" s="118" t="s">
        <v>23</v>
      </c>
      <c r="C142" s="117">
        <v>8.48</v>
      </c>
      <c r="D142" s="117">
        <v>7.78</v>
      </c>
      <c r="E142" s="117">
        <v>7.8</v>
      </c>
      <c r="F142" s="117">
        <v>6.75</v>
      </c>
      <c r="G142" s="117">
        <v>10.75</v>
      </c>
      <c r="H142" s="117">
        <v>8.2100000000000009</v>
      </c>
      <c r="I142" s="117">
        <v>5.0599999999999996</v>
      </c>
      <c r="J142" s="117">
        <v>10.99</v>
      </c>
      <c r="K142" s="117">
        <v>7.0942744675061098</v>
      </c>
      <c r="L142" s="117">
        <v>9.2193152497417401</v>
      </c>
      <c r="M142" s="117">
        <v>9.3249726076157806</v>
      </c>
    </row>
    <row r="143" spans="2:13" ht="15.75" x14ac:dyDescent="0.25">
      <c r="B143" s="118" t="s">
        <v>24</v>
      </c>
      <c r="C143" s="117">
        <v>3.59</v>
      </c>
      <c r="D143" s="117">
        <v>3.82</v>
      </c>
      <c r="E143" s="117">
        <v>5.16</v>
      </c>
      <c r="F143" s="117">
        <v>4.63</v>
      </c>
      <c r="G143" s="117">
        <v>4.99</v>
      </c>
      <c r="H143" s="117">
        <v>5.92</v>
      </c>
      <c r="I143" s="117">
        <v>4.8</v>
      </c>
      <c r="J143" s="117">
        <v>7.85</v>
      </c>
      <c r="K143" s="117">
        <v>7.2921142753600199</v>
      </c>
      <c r="L143" s="117">
        <v>7.0845928413047599</v>
      </c>
      <c r="M143" s="117">
        <v>6.3184033676213298</v>
      </c>
    </row>
    <row r="144" spans="2:13" ht="15.75" x14ac:dyDescent="0.25">
      <c r="B144" s="118" t="s">
        <v>53</v>
      </c>
      <c r="C144" s="117">
        <v>0.9</v>
      </c>
      <c r="D144" s="117">
        <v>1.0900000000000001</v>
      </c>
      <c r="E144" s="117">
        <v>4.4800000000000004</v>
      </c>
      <c r="F144" s="117">
        <v>3.11</v>
      </c>
      <c r="G144" s="117">
        <v>3.07</v>
      </c>
      <c r="H144" s="117">
        <v>3.63</v>
      </c>
      <c r="I144" s="117">
        <v>2.68</v>
      </c>
      <c r="J144" s="117">
        <v>4.22</v>
      </c>
      <c r="K144" s="117">
        <v>3.5266859695938</v>
      </c>
      <c r="L144" s="117">
        <v>3.9828759730329901</v>
      </c>
      <c r="M144" s="117">
        <v>2.1380675815042198</v>
      </c>
    </row>
    <row r="145" spans="2:15" ht="15.75" x14ac:dyDescent="0.25">
      <c r="B145" s="118" t="s">
        <v>26</v>
      </c>
      <c r="C145" s="117">
        <v>1.25</v>
      </c>
      <c r="D145" s="117">
        <v>0.96</v>
      </c>
      <c r="E145" s="117">
        <v>1.52</v>
      </c>
      <c r="F145" s="117">
        <v>1.19</v>
      </c>
      <c r="G145" s="117">
        <v>1.29</v>
      </c>
      <c r="H145" s="117">
        <v>1.49</v>
      </c>
      <c r="I145" s="117">
        <v>1.53</v>
      </c>
      <c r="J145" s="117">
        <v>1.96</v>
      </c>
      <c r="K145" s="117">
        <v>2.32053372493105</v>
      </c>
      <c r="L145" s="117">
        <v>3.0578545748170201</v>
      </c>
      <c r="M145" s="117">
        <v>2.4250491655561599</v>
      </c>
    </row>
    <row r="146" spans="2:15" ht="15.75" x14ac:dyDescent="0.25">
      <c r="B146" s="118" t="s">
        <v>27</v>
      </c>
      <c r="C146" s="117">
        <v>3.14</v>
      </c>
      <c r="D146" s="117">
        <v>3.94</v>
      </c>
      <c r="E146" s="117">
        <v>3.91</v>
      </c>
      <c r="F146" s="117">
        <v>3.14</v>
      </c>
      <c r="G146" s="117">
        <v>4.51</v>
      </c>
      <c r="H146" s="117">
        <v>5.43</v>
      </c>
      <c r="I146" s="117">
        <v>2.94</v>
      </c>
      <c r="J146" s="117">
        <v>8.8000000000000007</v>
      </c>
      <c r="K146" s="117">
        <v>6.2539636897565396</v>
      </c>
      <c r="L146" s="117">
        <v>5.1145828952821297</v>
      </c>
      <c r="M146" s="117">
        <v>2.9079995997380599</v>
      </c>
    </row>
    <row r="147" spans="2:15" ht="15.75" x14ac:dyDescent="0.25">
      <c r="B147" s="118" t="s">
        <v>28</v>
      </c>
      <c r="C147" s="117">
        <v>0.49</v>
      </c>
      <c r="D147" s="117">
        <v>1.1000000000000001</v>
      </c>
      <c r="E147" s="117">
        <v>3.2</v>
      </c>
      <c r="F147" s="117">
        <v>3.27</v>
      </c>
      <c r="G147" s="117">
        <v>2.81</v>
      </c>
      <c r="H147" s="117">
        <v>3.46</v>
      </c>
      <c r="I147" s="117">
        <v>1.36</v>
      </c>
      <c r="J147" s="117">
        <v>2.76</v>
      </c>
      <c r="K147" s="117">
        <v>3.2974833318549002</v>
      </c>
      <c r="L147" s="117">
        <v>3.9180448706428801</v>
      </c>
      <c r="M147" s="117">
        <v>2.6089075852943999</v>
      </c>
    </row>
    <row r="148" spans="2:15" ht="15.75" x14ac:dyDescent="0.25">
      <c r="B148" s="118" t="s">
        <v>29</v>
      </c>
      <c r="C148" s="117">
        <v>0.65</v>
      </c>
      <c r="D148" s="117">
        <v>0.64</v>
      </c>
      <c r="E148" s="117">
        <v>2.86</v>
      </c>
      <c r="F148" s="117">
        <v>3.82</v>
      </c>
      <c r="G148" s="117">
        <v>3.56</v>
      </c>
      <c r="H148" s="117">
        <v>4.05</v>
      </c>
      <c r="I148" s="117">
        <v>-0.64</v>
      </c>
      <c r="J148" s="117">
        <v>4.6100000000000003</v>
      </c>
      <c r="K148" s="117">
        <v>4.7063052194328101</v>
      </c>
      <c r="L148" s="117">
        <v>6.6451261934905901</v>
      </c>
      <c r="M148" s="117">
        <v>6.21059791306301</v>
      </c>
    </row>
    <row r="149" spans="2:15" ht="15.75" x14ac:dyDescent="0.25">
      <c r="B149" s="118" t="s">
        <v>30</v>
      </c>
      <c r="C149" s="117">
        <v>4.8899999999999997</v>
      </c>
      <c r="D149" s="117">
        <v>5.19</v>
      </c>
      <c r="E149" s="117">
        <v>5.77</v>
      </c>
      <c r="F149" s="117">
        <v>6.37</v>
      </c>
      <c r="G149" s="117">
        <v>4.7300000000000004</v>
      </c>
      <c r="H149" s="117">
        <v>6.07</v>
      </c>
      <c r="I149" s="117">
        <v>5.59</v>
      </c>
      <c r="J149" s="117">
        <v>5.99</v>
      </c>
      <c r="K149" s="117">
        <v>4.81011015709253</v>
      </c>
      <c r="L149" s="117">
        <v>7.0586570290317496</v>
      </c>
      <c r="M149" s="117">
        <v>6.4841287131233996</v>
      </c>
    </row>
    <row r="150" spans="2:15" ht="15.75" x14ac:dyDescent="0.25">
      <c r="B150" s="118" t="s">
        <v>31</v>
      </c>
      <c r="C150" s="117">
        <v>1.06</v>
      </c>
      <c r="D150" s="117">
        <v>1.1000000000000001</v>
      </c>
      <c r="E150" s="117">
        <v>2.85</v>
      </c>
      <c r="F150" s="117">
        <v>2.0499999999999998</v>
      </c>
      <c r="G150" s="117">
        <v>1.24</v>
      </c>
      <c r="H150" s="117">
        <v>2.39</v>
      </c>
      <c r="I150" s="117">
        <v>3.73</v>
      </c>
      <c r="J150" s="117">
        <v>4.03</v>
      </c>
      <c r="K150" s="117">
        <v>2.1674009004493899</v>
      </c>
      <c r="L150" s="117">
        <v>2.3322422618200598</v>
      </c>
      <c r="M150" s="117">
        <v>3.0429921733485399</v>
      </c>
    </row>
    <row r="151" spans="2:15" ht="15.75" x14ac:dyDescent="0.25">
      <c r="B151" s="118" t="s">
        <v>32</v>
      </c>
      <c r="C151" s="117">
        <v>1.34</v>
      </c>
      <c r="D151" s="117">
        <v>3.49</v>
      </c>
      <c r="E151" s="117">
        <v>3.31</v>
      </c>
      <c r="F151" s="117">
        <v>2.2799999999999998</v>
      </c>
      <c r="G151" s="117">
        <v>3.63</v>
      </c>
      <c r="H151" s="117">
        <v>3.9</v>
      </c>
      <c r="I151" s="117">
        <v>2.89</v>
      </c>
      <c r="J151" s="117">
        <v>3.8</v>
      </c>
      <c r="K151" s="117">
        <v>3.0744250594757299</v>
      </c>
      <c r="L151" s="117">
        <v>4.5614066281475498</v>
      </c>
      <c r="M151" s="117">
        <v>2.80669059117244</v>
      </c>
    </row>
    <row r="152" spans="2:15" ht="15.75" x14ac:dyDescent="0.25">
      <c r="B152" s="118" t="s">
        <v>54</v>
      </c>
      <c r="C152" s="117">
        <v>1.49</v>
      </c>
      <c r="D152" s="117">
        <v>2.31</v>
      </c>
      <c r="E152" s="117">
        <v>5.18</v>
      </c>
      <c r="F152" s="117">
        <v>4.6399999999999997</v>
      </c>
      <c r="G152" s="117">
        <v>4.34</v>
      </c>
      <c r="H152" s="117">
        <v>9.8699999999999992</v>
      </c>
      <c r="I152" s="117">
        <v>5.72</v>
      </c>
      <c r="J152" s="117">
        <v>17.690000000000001</v>
      </c>
      <c r="K152" s="117">
        <v>2.6929624288979701</v>
      </c>
      <c r="L152" s="117">
        <v>11.344302054491701</v>
      </c>
      <c r="M152" s="117">
        <v>7.4253212261753898</v>
      </c>
    </row>
    <row r="153" spans="2:15" ht="15.75" x14ac:dyDescent="0.25">
      <c r="B153" s="118" t="s">
        <v>34</v>
      </c>
      <c r="C153" s="117">
        <v>1.51</v>
      </c>
      <c r="D153" s="117">
        <v>4.3499999999999996</v>
      </c>
      <c r="E153" s="117">
        <v>4.01</v>
      </c>
      <c r="F153" s="117">
        <v>2.91</v>
      </c>
      <c r="G153" s="117">
        <v>1.22</v>
      </c>
      <c r="H153" s="117">
        <v>6.39</v>
      </c>
      <c r="I153" s="117">
        <v>0.34</v>
      </c>
      <c r="J153" s="117">
        <v>5.0999999999999996</v>
      </c>
      <c r="K153" s="117">
        <v>4.8730256471236597</v>
      </c>
      <c r="L153" s="117">
        <v>9.8436299383226409</v>
      </c>
      <c r="M153" s="117">
        <v>3.03675829716751</v>
      </c>
    </row>
    <row r="154" spans="2:15" x14ac:dyDescent="0.25">
      <c r="B154" s="116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</row>
    <row r="155" spans="2:15" x14ac:dyDescent="0.25">
      <c r="B155" s="116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</row>
    <row r="156" spans="2:15" ht="18.75" x14ac:dyDescent="0.3">
      <c r="B156" s="122" t="s">
        <v>98</v>
      </c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</row>
    <row r="157" spans="2:15" x14ac:dyDescent="0.25">
      <c r="B157" s="116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</row>
    <row r="158" spans="2:15" ht="15.75" x14ac:dyDescent="0.25">
      <c r="B158" s="121"/>
      <c r="C158" s="120">
        <v>42004</v>
      </c>
      <c r="D158" s="120">
        <v>42369</v>
      </c>
      <c r="E158" s="120">
        <v>42735</v>
      </c>
      <c r="F158" s="120">
        <v>43100</v>
      </c>
      <c r="G158" s="120">
        <v>43465</v>
      </c>
      <c r="H158" s="120">
        <v>43830</v>
      </c>
      <c r="I158" s="120">
        <v>44196</v>
      </c>
      <c r="J158" s="120">
        <v>44561</v>
      </c>
      <c r="K158" s="120">
        <v>44926</v>
      </c>
      <c r="L158" s="120">
        <v>45291</v>
      </c>
      <c r="M158" s="120">
        <v>45657</v>
      </c>
    </row>
    <row r="159" spans="2:15" ht="15.75" x14ac:dyDescent="0.25">
      <c r="B159" s="119" t="s">
        <v>90</v>
      </c>
      <c r="C159" s="117">
        <v>3.98</v>
      </c>
      <c r="D159" s="117">
        <v>4.54</v>
      </c>
      <c r="E159" s="117">
        <v>4.18</v>
      </c>
      <c r="F159" s="117">
        <v>4.66</v>
      </c>
      <c r="G159" s="117">
        <v>6.26</v>
      </c>
      <c r="H159" s="117">
        <v>6.31</v>
      </c>
      <c r="I159" s="117">
        <v>5.05</v>
      </c>
      <c r="J159" s="117">
        <v>7.47</v>
      </c>
      <c r="K159" s="117">
        <v>6.76</v>
      </c>
      <c r="L159" s="117">
        <v>7.57</v>
      </c>
      <c r="M159" s="117">
        <v>4.60342890656249</v>
      </c>
    </row>
    <row r="160" spans="2:15" ht="15.75" x14ac:dyDescent="0.25">
      <c r="B160" s="118" t="s">
        <v>22</v>
      </c>
      <c r="C160" s="117">
        <v>12.75</v>
      </c>
      <c r="D160" s="117">
        <v>16.079999999999998</v>
      </c>
      <c r="E160" s="117">
        <v>15</v>
      </c>
      <c r="F160" s="117">
        <v>11.31</v>
      </c>
      <c r="G160" s="117">
        <v>13.04</v>
      </c>
      <c r="H160" s="117">
        <v>12.86</v>
      </c>
      <c r="I160" s="117">
        <v>16.41</v>
      </c>
      <c r="J160" s="117">
        <v>20.87</v>
      </c>
      <c r="K160" s="117">
        <v>17.39</v>
      </c>
      <c r="L160" s="117">
        <v>14.34</v>
      </c>
      <c r="M160" s="117">
        <v>14.3093352950049</v>
      </c>
    </row>
    <row r="161" spans="2:13" ht="15.75" x14ac:dyDescent="0.25">
      <c r="B161" s="118" t="s">
        <v>23</v>
      </c>
      <c r="C161" s="117">
        <v>9.81</v>
      </c>
      <c r="D161" s="117">
        <v>9.68</v>
      </c>
      <c r="E161" s="117">
        <v>6.38</v>
      </c>
      <c r="F161" s="117">
        <v>11.89</v>
      </c>
      <c r="G161" s="117">
        <v>13.84</v>
      </c>
      <c r="H161" s="117">
        <v>10.91</v>
      </c>
      <c r="I161" s="117">
        <v>9.98</v>
      </c>
      <c r="J161" s="117">
        <v>17.260000000000002</v>
      </c>
      <c r="K161" s="117">
        <v>10.07</v>
      </c>
      <c r="L161" s="117">
        <v>13.08</v>
      </c>
      <c r="M161" s="117">
        <v>17.5625002791516</v>
      </c>
    </row>
    <row r="162" spans="2:13" ht="15.75" x14ac:dyDescent="0.25">
      <c r="B162" s="118" t="s">
        <v>24</v>
      </c>
      <c r="C162" s="117">
        <v>5.43</v>
      </c>
      <c r="D162" s="117">
        <v>5.0999999999999996</v>
      </c>
      <c r="E162" s="117">
        <v>4.59</v>
      </c>
      <c r="F162" s="117">
        <v>4.42</v>
      </c>
      <c r="G162" s="117">
        <v>5.25</v>
      </c>
      <c r="H162" s="117">
        <v>5.46</v>
      </c>
      <c r="I162" s="117">
        <v>4.7300000000000004</v>
      </c>
      <c r="J162" s="117">
        <v>6.88</v>
      </c>
      <c r="K162" s="117">
        <v>7.11</v>
      </c>
      <c r="L162" s="117">
        <v>8.56</v>
      </c>
      <c r="M162" s="117">
        <v>6.70150592858141</v>
      </c>
    </row>
    <row r="163" spans="2:13" ht="15.75" x14ac:dyDescent="0.25">
      <c r="B163" s="118" t="s">
        <v>53</v>
      </c>
      <c r="C163" s="117">
        <v>2.4900000000000002</v>
      </c>
      <c r="D163" s="117">
        <v>4.37</v>
      </c>
      <c r="E163" s="117">
        <v>4.63</v>
      </c>
      <c r="F163" s="117">
        <v>9.86</v>
      </c>
      <c r="G163" s="117">
        <v>9.8000000000000007</v>
      </c>
      <c r="H163" s="117">
        <v>12.02</v>
      </c>
      <c r="I163" s="117">
        <v>10.82</v>
      </c>
      <c r="J163" s="117">
        <v>12.93</v>
      </c>
      <c r="K163" s="117">
        <v>10.57</v>
      </c>
      <c r="L163" s="117">
        <v>10</v>
      </c>
      <c r="M163" s="117">
        <v>8.2393752967772702</v>
      </c>
    </row>
    <row r="164" spans="2:13" ht="15.75" x14ac:dyDescent="0.25">
      <c r="B164" s="118" t="s">
        <v>26</v>
      </c>
      <c r="C164" s="117">
        <v>1.8</v>
      </c>
      <c r="D164" s="117">
        <v>1.86</v>
      </c>
      <c r="E164" s="117">
        <v>1.75</v>
      </c>
      <c r="F164" s="117">
        <v>1.82</v>
      </c>
      <c r="G164" s="117">
        <v>2.39</v>
      </c>
      <c r="H164" s="117">
        <v>2.4900000000000002</v>
      </c>
      <c r="I164" s="117">
        <v>2.57</v>
      </c>
      <c r="J164" s="117">
        <v>2.52</v>
      </c>
      <c r="K164" s="117">
        <v>3.24</v>
      </c>
      <c r="L164" s="117">
        <v>3.46</v>
      </c>
      <c r="M164" s="117">
        <v>3.3408481247816302</v>
      </c>
    </row>
    <row r="165" spans="2:13" ht="15.75" x14ac:dyDescent="0.25">
      <c r="B165" s="118" t="s">
        <v>27</v>
      </c>
      <c r="C165" s="117">
        <v>2.58</v>
      </c>
      <c r="D165" s="117">
        <v>4.05</v>
      </c>
      <c r="E165" s="117">
        <v>4.72</v>
      </c>
      <c r="F165" s="117">
        <v>2.02</v>
      </c>
      <c r="G165" s="117">
        <v>2.29</v>
      </c>
      <c r="H165" s="117">
        <v>6.06</v>
      </c>
      <c r="I165" s="117">
        <v>3.09</v>
      </c>
      <c r="J165" s="117">
        <v>3.3</v>
      </c>
      <c r="K165" s="117">
        <v>5.38</v>
      </c>
      <c r="L165" s="117">
        <v>6.31</v>
      </c>
      <c r="M165" s="117">
        <v>3.0428748539196002</v>
      </c>
    </row>
    <row r="166" spans="2:13" ht="15.75" x14ac:dyDescent="0.25">
      <c r="B166" s="118" t="s">
        <v>28</v>
      </c>
      <c r="C166" s="117">
        <v>0.54</v>
      </c>
      <c r="D166" s="117">
        <v>1.27</v>
      </c>
      <c r="E166" s="117">
        <v>2.33</v>
      </c>
      <c r="F166" s="117">
        <v>3.21</v>
      </c>
      <c r="G166" s="117">
        <v>2.64</v>
      </c>
      <c r="H166" s="117">
        <v>2.31</v>
      </c>
      <c r="I166" s="117">
        <v>0.55000000000000004</v>
      </c>
      <c r="J166" s="117">
        <v>3.8</v>
      </c>
      <c r="K166" s="117">
        <v>3.29</v>
      </c>
      <c r="L166" s="117">
        <v>5.43</v>
      </c>
      <c r="M166" s="117">
        <v>2.8683899300636</v>
      </c>
    </row>
    <row r="167" spans="2:13" ht="15.75" x14ac:dyDescent="0.25">
      <c r="B167" s="118" t="s">
        <v>29</v>
      </c>
      <c r="C167" s="117">
        <v>3.18</v>
      </c>
      <c r="D167" s="117">
        <v>2.68</v>
      </c>
      <c r="E167" s="117">
        <v>4.29</v>
      </c>
      <c r="F167" s="117">
        <v>4.09</v>
      </c>
      <c r="G167" s="117">
        <v>5.32</v>
      </c>
      <c r="H167" s="117">
        <v>6.68</v>
      </c>
      <c r="I167" s="117">
        <v>-0.9</v>
      </c>
      <c r="J167" s="117">
        <v>6.9</v>
      </c>
      <c r="K167" s="117">
        <v>4.79</v>
      </c>
      <c r="L167" s="117">
        <v>7.37</v>
      </c>
      <c r="M167" s="117">
        <v>7.9312175588570604</v>
      </c>
    </row>
    <row r="168" spans="2:13" ht="15.75" x14ac:dyDescent="0.25">
      <c r="B168" s="118" t="s">
        <v>30</v>
      </c>
      <c r="C168" s="117">
        <v>7.85</v>
      </c>
      <c r="D168" s="117">
        <v>7.92</v>
      </c>
      <c r="E168" s="117">
        <v>7.76</v>
      </c>
      <c r="F168" s="117">
        <v>5.77</v>
      </c>
      <c r="G168" s="117">
        <v>5.56</v>
      </c>
      <c r="H168" s="117">
        <v>9.02</v>
      </c>
      <c r="I168" s="117">
        <v>9.14</v>
      </c>
      <c r="J168" s="117">
        <v>11.4</v>
      </c>
      <c r="K168" s="117">
        <v>8.35</v>
      </c>
      <c r="L168" s="117">
        <v>10.54</v>
      </c>
      <c r="M168" s="117">
        <v>11.043870954653601</v>
      </c>
    </row>
    <row r="169" spans="2:13" ht="15.75" x14ac:dyDescent="0.25">
      <c r="B169" s="118" t="s">
        <v>31</v>
      </c>
      <c r="C169" s="117">
        <v>12.09</v>
      </c>
      <c r="D169" s="117">
        <v>11.68</v>
      </c>
      <c r="E169" s="117">
        <v>15.09</v>
      </c>
      <c r="F169" s="117">
        <v>10.119999999999999</v>
      </c>
      <c r="G169" s="117">
        <v>12.03</v>
      </c>
      <c r="H169" s="117">
        <v>15.65</v>
      </c>
      <c r="I169" s="117">
        <v>13.31</v>
      </c>
      <c r="J169" s="117">
        <v>15.54</v>
      </c>
      <c r="K169" s="117">
        <v>16.75</v>
      </c>
      <c r="L169" s="117">
        <v>16.350000000000001</v>
      </c>
      <c r="M169" s="117">
        <v>21.825604939397</v>
      </c>
    </row>
    <row r="170" spans="2:13" ht="15.75" x14ac:dyDescent="0.25">
      <c r="B170" s="118" t="s">
        <v>32</v>
      </c>
      <c r="C170" s="117">
        <v>3.38</v>
      </c>
      <c r="D170" s="117">
        <v>5.84</v>
      </c>
      <c r="E170" s="117">
        <v>0.94</v>
      </c>
      <c r="F170" s="117">
        <v>13.2</v>
      </c>
      <c r="G170" s="117">
        <v>6.33</v>
      </c>
      <c r="H170" s="117">
        <v>7.1</v>
      </c>
      <c r="I170" s="117">
        <v>7.31</v>
      </c>
      <c r="J170" s="117">
        <v>6.82</v>
      </c>
      <c r="K170" s="117">
        <v>6.54</v>
      </c>
      <c r="L170" s="117">
        <v>7.65</v>
      </c>
      <c r="M170" s="117">
        <v>7.0696919049395399</v>
      </c>
    </row>
    <row r="171" spans="2:13" ht="15.75" x14ac:dyDescent="0.25">
      <c r="B171" s="118" t="s">
        <v>54</v>
      </c>
      <c r="C171" s="117">
        <v>7.06</v>
      </c>
      <c r="D171" s="117">
        <v>4.75</v>
      </c>
      <c r="E171" s="117">
        <v>6.84</v>
      </c>
      <c r="F171" s="117">
        <v>9.16</v>
      </c>
      <c r="G171" s="117">
        <v>8.0299999999999994</v>
      </c>
      <c r="H171" s="117">
        <v>8.16</v>
      </c>
      <c r="I171" s="117">
        <v>9</v>
      </c>
      <c r="J171" s="117">
        <v>9.7899999999999991</v>
      </c>
      <c r="K171" s="117">
        <v>17.579999999999998</v>
      </c>
      <c r="L171" s="117">
        <v>13.09</v>
      </c>
      <c r="M171" s="117">
        <v>11.905395775027801</v>
      </c>
    </row>
    <row r="172" spans="2:13" ht="15.75" x14ac:dyDescent="0.25">
      <c r="B172" s="118" t="s">
        <v>34</v>
      </c>
      <c r="C172" s="117">
        <v>3.34</v>
      </c>
      <c r="D172" s="117">
        <v>0.54</v>
      </c>
      <c r="E172" s="117">
        <v>3.34</v>
      </c>
      <c r="F172" s="117">
        <v>4.57</v>
      </c>
      <c r="G172" s="117">
        <v>4.72</v>
      </c>
      <c r="H172" s="117">
        <v>7.22</v>
      </c>
      <c r="I172" s="117">
        <v>7.73</v>
      </c>
      <c r="J172" s="117">
        <v>7.25</v>
      </c>
      <c r="K172" s="117">
        <v>8.1999999999999993</v>
      </c>
      <c r="L172" s="117">
        <v>7.8</v>
      </c>
      <c r="M172" s="117">
        <v>8.9649033488044907</v>
      </c>
    </row>
    <row r="173" spans="2:13" x14ac:dyDescent="0.25">
      <c r="B173" s="116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</row>
    <row r="174" spans="2:13" x14ac:dyDescent="0.25">
      <c r="B174" s="116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</row>
    <row r="175" spans="2:13" ht="18.75" x14ac:dyDescent="0.3">
      <c r="B175" s="122" t="s">
        <v>99</v>
      </c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</row>
    <row r="176" spans="2:13" x14ac:dyDescent="0.25">
      <c r="B176" s="116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</row>
    <row r="177" spans="2:13" ht="15.75" x14ac:dyDescent="0.25">
      <c r="B177" s="121"/>
      <c r="C177" s="120">
        <v>42004</v>
      </c>
      <c r="D177" s="120">
        <v>42369</v>
      </c>
      <c r="E177" s="120">
        <v>42735</v>
      </c>
      <c r="F177" s="120">
        <v>43100</v>
      </c>
      <c r="G177" s="120">
        <v>43465</v>
      </c>
      <c r="H177" s="120">
        <v>43830</v>
      </c>
      <c r="I177" s="120">
        <v>44196</v>
      </c>
      <c r="J177" s="120">
        <v>44561</v>
      </c>
      <c r="K177" s="120">
        <v>44926</v>
      </c>
      <c r="L177" s="120">
        <v>45291</v>
      </c>
      <c r="M177" s="120">
        <v>45657</v>
      </c>
    </row>
    <row r="178" spans="2:13" ht="15.75" x14ac:dyDescent="0.25">
      <c r="B178" s="119" t="s">
        <v>90</v>
      </c>
      <c r="C178" s="117">
        <v>1.46</v>
      </c>
      <c r="D178" s="117">
        <v>1.59</v>
      </c>
      <c r="E178" s="117">
        <v>1.55</v>
      </c>
      <c r="F178" s="117">
        <v>1.51</v>
      </c>
      <c r="G178" s="117">
        <v>1.69</v>
      </c>
      <c r="H178" s="117">
        <v>1.64</v>
      </c>
      <c r="I178" s="117">
        <v>1.73</v>
      </c>
      <c r="J178" s="117">
        <v>1.87</v>
      </c>
      <c r="K178" s="117">
        <v>1.94</v>
      </c>
      <c r="L178" s="117">
        <v>1.94</v>
      </c>
      <c r="M178" s="117">
        <v>1.91725265043563</v>
      </c>
    </row>
    <row r="179" spans="2:13" ht="15.75" x14ac:dyDescent="0.25">
      <c r="B179" s="118" t="s">
        <v>22</v>
      </c>
      <c r="C179" s="117">
        <v>2.36</v>
      </c>
      <c r="D179" s="117">
        <v>2.4700000000000002</v>
      </c>
      <c r="E179" s="117">
        <v>2.68</v>
      </c>
      <c r="F179" s="117">
        <v>2.62</v>
      </c>
      <c r="G179" s="117">
        <v>2.65</v>
      </c>
      <c r="H179" s="117">
        <v>2.78</v>
      </c>
      <c r="I179" s="117">
        <v>2.95</v>
      </c>
      <c r="J179" s="117">
        <v>3.32</v>
      </c>
      <c r="K179" s="117">
        <v>3.07</v>
      </c>
      <c r="L179" s="117">
        <v>3.6397707015293301</v>
      </c>
      <c r="M179" s="117">
        <v>3.7152393020377201</v>
      </c>
    </row>
    <row r="180" spans="2:13" ht="15.75" x14ac:dyDescent="0.25">
      <c r="B180" s="118" t="s">
        <v>23</v>
      </c>
      <c r="C180" s="117">
        <v>1.49</v>
      </c>
      <c r="D180" s="117">
        <v>1.54</v>
      </c>
      <c r="E180" s="117">
        <v>1.44</v>
      </c>
      <c r="F180" s="117">
        <v>1.42</v>
      </c>
      <c r="G180" s="117">
        <v>1.67</v>
      </c>
      <c r="H180" s="117">
        <v>1.68</v>
      </c>
      <c r="I180" s="117">
        <v>1.48</v>
      </c>
      <c r="J180" s="117">
        <v>1.64</v>
      </c>
      <c r="K180" s="117">
        <v>1.53</v>
      </c>
      <c r="L180" s="117">
        <v>2.3363694615423198</v>
      </c>
      <c r="M180" s="117">
        <v>2.60913197838283</v>
      </c>
    </row>
    <row r="181" spans="2:13" ht="15.75" x14ac:dyDescent="0.25">
      <c r="B181" s="118" t="s">
        <v>24</v>
      </c>
      <c r="C181" s="117">
        <v>1.52</v>
      </c>
      <c r="D181" s="117">
        <v>1.66</v>
      </c>
      <c r="E181" s="117">
        <v>1.56</v>
      </c>
      <c r="F181" s="117">
        <v>1.57</v>
      </c>
      <c r="G181" s="117">
        <v>1.64</v>
      </c>
      <c r="H181" s="117">
        <v>1.62</v>
      </c>
      <c r="I181" s="117">
        <v>1.79</v>
      </c>
      <c r="J181" s="117">
        <v>1.74</v>
      </c>
      <c r="K181" s="117">
        <v>1.84</v>
      </c>
      <c r="L181" s="117">
        <v>1.81083801599049</v>
      </c>
      <c r="M181" s="117">
        <v>1.77169720244554</v>
      </c>
    </row>
    <row r="182" spans="2:13" ht="15.75" x14ac:dyDescent="0.25">
      <c r="B182" s="118" t="s">
        <v>53</v>
      </c>
      <c r="C182" s="117">
        <v>1.1299999999999999</v>
      </c>
      <c r="D182" s="117">
        <v>1.19</v>
      </c>
      <c r="E182" s="117">
        <v>1.38</v>
      </c>
      <c r="F182" s="117">
        <v>1.7</v>
      </c>
      <c r="G182" s="117">
        <v>1.45</v>
      </c>
      <c r="H182" s="117">
        <v>1.58</v>
      </c>
      <c r="I182" s="117">
        <v>1.84</v>
      </c>
      <c r="J182" s="117">
        <v>1.76</v>
      </c>
      <c r="K182" s="117">
        <v>1.72</v>
      </c>
      <c r="L182" s="117">
        <v>1.5471852527127501</v>
      </c>
      <c r="M182" s="117">
        <v>1.5852424680713499</v>
      </c>
    </row>
    <row r="183" spans="2:13" ht="15.75" x14ac:dyDescent="0.25">
      <c r="B183" s="118" t="s">
        <v>26</v>
      </c>
      <c r="C183" s="117">
        <v>1.04</v>
      </c>
      <c r="D183" s="117">
        <v>1.1000000000000001</v>
      </c>
      <c r="E183" s="117">
        <v>1.08</v>
      </c>
      <c r="F183" s="117">
        <v>1.1100000000000001</v>
      </c>
      <c r="G183" s="117">
        <v>1.1000000000000001</v>
      </c>
      <c r="H183" s="117">
        <v>1.1499999999999999</v>
      </c>
      <c r="I183" s="117">
        <v>1.17</v>
      </c>
      <c r="J183" s="117">
        <v>1.28</v>
      </c>
      <c r="K183" s="117">
        <v>1.36</v>
      </c>
      <c r="L183" s="117">
        <v>1.37511787739911</v>
      </c>
      <c r="M183" s="117">
        <v>1.42752013719218</v>
      </c>
    </row>
    <row r="184" spans="2:13" ht="15.75" x14ac:dyDescent="0.25">
      <c r="B184" s="118" t="s">
        <v>27</v>
      </c>
      <c r="C184" s="117">
        <v>1.55</v>
      </c>
      <c r="D184" s="117">
        <v>1.6</v>
      </c>
      <c r="E184" s="117">
        <v>1.54</v>
      </c>
      <c r="F184" s="117">
        <v>1.43</v>
      </c>
      <c r="G184" s="117">
        <v>1.54</v>
      </c>
      <c r="H184" s="117">
        <v>1.57</v>
      </c>
      <c r="I184" s="117">
        <v>1.59</v>
      </c>
      <c r="J184" s="117">
        <v>1.71</v>
      </c>
      <c r="K184" s="117">
        <v>1.73</v>
      </c>
      <c r="L184" s="117">
        <v>1.6286615049241899</v>
      </c>
      <c r="M184" s="117">
        <v>1.56616800624985</v>
      </c>
    </row>
    <row r="185" spans="2:13" ht="15.75" x14ac:dyDescent="0.25">
      <c r="B185" s="118" t="s">
        <v>28</v>
      </c>
      <c r="C185" s="117">
        <v>1.08</v>
      </c>
      <c r="D185" s="117">
        <v>1.24</v>
      </c>
      <c r="E185" s="117">
        <v>1.02</v>
      </c>
      <c r="F185" s="117">
        <v>1.1000000000000001</v>
      </c>
      <c r="G185" s="117">
        <v>1.08</v>
      </c>
      <c r="H185" s="117">
        <v>1.07</v>
      </c>
      <c r="I185" s="117">
        <v>1.08</v>
      </c>
      <c r="J185" s="117">
        <v>1.1599999999999999</v>
      </c>
      <c r="K185" s="117">
        <v>1.1000000000000001</v>
      </c>
      <c r="L185" s="117">
        <v>1.1097582100054799</v>
      </c>
      <c r="M185" s="117">
        <v>1.1633219275828599</v>
      </c>
    </row>
    <row r="186" spans="2:13" ht="15.75" x14ac:dyDescent="0.25">
      <c r="B186" s="118" t="s">
        <v>29</v>
      </c>
      <c r="C186" s="117">
        <v>1.58</v>
      </c>
      <c r="D186" s="117">
        <v>1.87</v>
      </c>
      <c r="E186" s="117">
        <v>1.6</v>
      </c>
      <c r="F186" s="117">
        <v>1.72</v>
      </c>
      <c r="G186" s="117">
        <v>2.15</v>
      </c>
      <c r="H186" s="117">
        <v>2.15</v>
      </c>
      <c r="I186" s="117">
        <v>2.1</v>
      </c>
      <c r="J186" s="117">
        <v>2.37</v>
      </c>
      <c r="K186" s="117">
        <v>2.29</v>
      </c>
      <c r="L186" s="117">
        <v>2.5003912000502702</v>
      </c>
      <c r="M186" s="117">
        <v>2.40087000722166</v>
      </c>
    </row>
    <row r="187" spans="2:13" ht="15.75" x14ac:dyDescent="0.25">
      <c r="B187" s="118" t="s">
        <v>30</v>
      </c>
      <c r="C187" s="117">
        <v>1.21</v>
      </c>
      <c r="D187" s="117">
        <v>1.24</v>
      </c>
      <c r="E187" s="117">
        <v>1.33</v>
      </c>
      <c r="F187" s="117">
        <v>1.46</v>
      </c>
      <c r="G187" s="117">
        <v>1.47</v>
      </c>
      <c r="H187" s="117">
        <v>1.38</v>
      </c>
      <c r="I187" s="117">
        <v>1.43</v>
      </c>
      <c r="J187" s="117">
        <v>1.45</v>
      </c>
      <c r="K187" s="117">
        <v>1.49</v>
      </c>
      <c r="L187" s="117">
        <v>1.52200320239201</v>
      </c>
      <c r="M187" s="117">
        <v>1.54330591582751</v>
      </c>
    </row>
    <row r="188" spans="2:13" ht="15.75" x14ac:dyDescent="0.25">
      <c r="B188" s="118" t="s">
        <v>31</v>
      </c>
      <c r="C188" s="117">
        <v>1.47</v>
      </c>
      <c r="D188" s="117">
        <v>1.75</v>
      </c>
      <c r="E188" s="117">
        <v>1.66</v>
      </c>
      <c r="F188" s="117">
        <v>1.7</v>
      </c>
      <c r="G188" s="117">
        <v>1.9</v>
      </c>
      <c r="H188" s="117">
        <v>2.31</v>
      </c>
      <c r="I188" s="117">
        <v>2.2999999999999998</v>
      </c>
      <c r="J188" s="117">
        <v>2.73</v>
      </c>
      <c r="K188" s="117">
        <v>2.59</v>
      </c>
      <c r="L188" s="117">
        <v>2.6295461728478502</v>
      </c>
      <c r="M188" s="117">
        <v>2.8071650278134399</v>
      </c>
    </row>
    <row r="189" spans="2:13" ht="15.75" x14ac:dyDescent="0.25">
      <c r="B189" s="118" t="s">
        <v>32</v>
      </c>
      <c r="C189" s="117">
        <v>1.59</v>
      </c>
      <c r="D189" s="117">
        <v>1.8</v>
      </c>
      <c r="E189" s="117">
        <v>1.74</v>
      </c>
      <c r="F189" s="117">
        <v>1.65</v>
      </c>
      <c r="G189" s="117">
        <v>1.8</v>
      </c>
      <c r="H189" s="117">
        <v>1.83</v>
      </c>
      <c r="I189" s="117">
        <v>2.12</v>
      </c>
      <c r="J189" s="117">
        <v>2.33</v>
      </c>
      <c r="K189" s="117">
        <v>2.34</v>
      </c>
      <c r="L189" s="117">
        <v>2.20883677939575</v>
      </c>
      <c r="M189" s="117">
        <v>3.12653235463099</v>
      </c>
    </row>
    <row r="190" spans="2:13" ht="15.75" x14ac:dyDescent="0.25">
      <c r="B190" s="118" t="s">
        <v>54</v>
      </c>
      <c r="C190" s="117">
        <v>1.44</v>
      </c>
      <c r="D190" s="117">
        <v>1.41</v>
      </c>
      <c r="E190" s="117">
        <v>2.1</v>
      </c>
      <c r="F190" s="117">
        <v>2.02</v>
      </c>
      <c r="G190" s="117">
        <v>2.1</v>
      </c>
      <c r="H190" s="117">
        <v>1.84</v>
      </c>
      <c r="I190" s="117">
        <v>1.86</v>
      </c>
      <c r="J190" s="117">
        <v>3.7</v>
      </c>
      <c r="K190" s="117">
        <v>2.0699999999999998</v>
      </c>
      <c r="L190" s="117">
        <v>1.8593199979141499</v>
      </c>
      <c r="M190" s="117">
        <v>2.3003407456134002</v>
      </c>
    </row>
    <row r="191" spans="2:13" ht="15.75" x14ac:dyDescent="0.25">
      <c r="B191" s="118" t="s">
        <v>34</v>
      </c>
      <c r="C191" s="117">
        <v>1.68</v>
      </c>
      <c r="D191" s="117">
        <v>1.9</v>
      </c>
      <c r="E191" s="117">
        <v>1.7</v>
      </c>
      <c r="F191" s="117">
        <v>1.88</v>
      </c>
      <c r="G191" s="117">
        <v>1.97</v>
      </c>
      <c r="H191" s="117">
        <v>1.93</v>
      </c>
      <c r="I191" s="117">
        <v>2.1</v>
      </c>
      <c r="J191" s="117">
        <v>2.6</v>
      </c>
      <c r="K191" s="117">
        <v>2.72</v>
      </c>
      <c r="L191" s="117">
        <v>4.5963789921522498</v>
      </c>
      <c r="M191" s="117">
        <v>2.6084747168222102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B9"/>
  <sheetViews>
    <sheetView workbookViewId="0">
      <selection activeCell="B3" sqref="B3"/>
    </sheetView>
  </sheetViews>
  <sheetFormatPr defaultRowHeight="15" x14ac:dyDescent="0.25"/>
  <sheetData>
    <row r="2" spans="2:2" ht="20.25" x14ac:dyDescent="0.3">
      <c r="B2" s="47" t="s">
        <v>100</v>
      </c>
    </row>
    <row r="3" spans="2:2" x14ac:dyDescent="0.25">
      <c r="B3" s="57"/>
    </row>
    <row r="4" spans="2:2" ht="20.100000000000001" customHeight="1" x14ac:dyDescent="0.25">
      <c r="B4" s="92" t="s">
        <v>101</v>
      </c>
    </row>
    <row r="5" spans="2:2" ht="20.100000000000001" customHeight="1" x14ac:dyDescent="0.25">
      <c r="B5" s="92" t="s">
        <v>102</v>
      </c>
    </row>
    <row r="6" spans="2:2" ht="20.100000000000001" customHeight="1" x14ac:dyDescent="0.25">
      <c r="B6" s="92" t="s">
        <v>103</v>
      </c>
    </row>
    <row r="7" spans="2:2" ht="20.100000000000001" customHeight="1" x14ac:dyDescent="0.25">
      <c r="B7" s="92" t="s">
        <v>104</v>
      </c>
    </row>
    <row r="8" spans="2:2" ht="20.100000000000001" customHeight="1" x14ac:dyDescent="0.25">
      <c r="B8" s="92" t="s">
        <v>105</v>
      </c>
    </row>
    <row r="9" spans="2:2" ht="20.100000000000001" customHeight="1" x14ac:dyDescent="0.25">
      <c r="B9" s="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N38"/>
  <sheetViews>
    <sheetView zoomScale="90" zoomScaleNormal="90" workbookViewId="0">
      <selection activeCell="M4" sqref="M4:M5"/>
    </sheetView>
  </sheetViews>
  <sheetFormatPr defaultRowHeight="15" x14ac:dyDescent="0.25"/>
  <cols>
    <col min="2" max="2" width="52" style="57" customWidth="1"/>
    <col min="3" max="11" width="15.7109375" style="57" customWidth="1"/>
    <col min="12" max="13" width="15.7109375" customWidth="1"/>
  </cols>
  <sheetData>
    <row r="2" spans="2:14" ht="20.25" x14ac:dyDescent="0.3">
      <c r="B2" s="47" t="s">
        <v>35</v>
      </c>
    </row>
    <row r="3" spans="2:14" ht="20.25" x14ac:dyDescent="0.3">
      <c r="B3" s="47"/>
      <c r="D3" s="67"/>
      <c r="E3" s="67"/>
      <c r="F3" s="67"/>
      <c r="G3" s="67"/>
      <c r="H3" s="67"/>
      <c r="I3" s="67"/>
      <c r="J3" s="67"/>
      <c r="K3" s="67"/>
      <c r="L3" s="67"/>
    </row>
    <row r="4" spans="2:14" ht="15" customHeight="1" x14ac:dyDescent="0.25">
      <c r="B4" s="146"/>
      <c r="C4" s="145">
        <v>42004</v>
      </c>
      <c r="D4" s="147">
        <v>42369</v>
      </c>
      <c r="E4" s="145">
        <v>42735</v>
      </c>
      <c r="F4" s="147">
        <v>43100</v>
      </c>
      <c r="G4" s="145">
        <v>43465</v>
      </c>
      <c r="H4" s="147">
        <v>43830</v>
      </c>
      <c r="I4" s="145">
        <v>44196</v>
      </c>
      <c r="J4" s="147">
        <v>44561</v>
      </c>
      <c r="K4" s="145">
        <v>44926</v>
      </c>
      <c r="L4" s="147">
        <v>45291</v>
      </c>
      <c r="M4" s="145">
        <v>45657</v>
      </c>
    </row>
    <row r="5" spans="2:14" ht="15" customHeight="1" x14ac:dyDescent="0.25">
      <c r="B5" s="146"/>
      <c r="C5" s="145"/>
      <c r="D5" s="148"/>
      <c r="E5" s="145"/>
      <c r="F5" s="148"/>
      <c r="G5" s="145"/>
      <c r="H5" s="148"/>
      <c r="I5" s="145"/>
      <c r="J5" s="148"/>
      <c r="K5" s="145"/>
      <c r="L5" s="148"/>
      <c r="M5" s="145"/>
    </row>
    <row r="6" spans="2:14" ht="15.75" x14ac:dyDescent="0.25">
      <c r="B6" s="51" t="s">
        <v>36</v>
      </c>
      <c r="C6" s="102">
        <v>214.6</v>
      </c>
      <c r="D6" s="102">
        <v>248.4</v>
      </c>
      <c r="E6" s="102">
        <v>264.39999999999998</v>
      </c>
      <c r="F6" s="102">
        <v>270.89999999999998</v>
      </c>
      <c r="G6" s="102">
        <v>299.5</v>
      </c>
      <c r="H6" s="102">
        <v>322.2</v>
      </c>
      <c r="I6" s="102">
        <v>348.1</v>
      </c>
      <c r="J6" s="102">
        <v>397.8</v>
      </c>
      <c r="K6" s="102">
        <v>456.3</v>
      </c>
      <c r="L6" s="102">
        <v>539.29999999999995</v>
      </c>
      <c r="M6" s="102">
        <v>588.79999999999995</v>
      </c>
      <c r="N6" s="112"/>
    </row>
    <row r="7" spans="2:14" ht="15.75" x14ac:dyDescent="0.25">
      <c r="B7" s="54" t="s">
        <v>37</v>
      </c>
      <c r="C7" s="103">
        <v>92</v>
      </c>
      <c r="D7" s="103">
        <v>99.7</v>
      </c>
      <c r="E7" s="103">
        <v>107.9</v>
      </c>
      <c r="F7" s="103">
        <v>113.3</v>
      </c>
      <c r="G7" s="103">
        <v>124.6</v>
      </c>
      <c r="H7" s="103">
        <v>135.1</v>
      </c>
      <c r="I7" s="103">
        <v>144.69999999999999</v>
      </c>
      <c r="J7" s="103">
        <v>162.9</v>
      </c>
      <c r="K7" s="103">
        <v>195.8</v>
      </c>
      <c r="L7" s="103">
        <v>226.2</v>
      </c>
      <c r="M7" s="103">
        <v>248.5</v>
      </c>
      <c r="N7" s="112"/>
    </row>
    <row r="8" spans="2:14" ht="15.75" x14ac:dyDescent="0.25">
      <c r="B8" s="58" t="s">
        <v>38</v>
      </c>
      <c r="C8" s="103">
        <v>38.799999999999997</v>
      </c>
      <c r="D8" s="103">
        <v>48.3</v>
      </c>
      <c r="E8" s="103">
        <v>54</v>
      </c>
      <c r="F8" s="103">
        <v>53.8</v>
      </c>
      <c r="G8" s="103">
        <v>59.5</v>
      </c>
      <c r="H8" s="103">
        <v>63</v>
      </c>
      <c r="I8" s="103">
        <v>68.2</v>
      </c>
      <c r="J8" s="103">
        <v>79.7</v>
      </c>
      <c r="K8" s="103">
        <v>79.8</v>
      </c>
      <c r="L8" s="103">
        <v>95.9</v>
      </c>
      <c r="M8" s="103">
        <v>104.6</v>
      </c>
      <c r="N8" s="112"/>
    </row>
    <row r="9" spans="2:14" ht="15.75" x14ac:dyDescent="0.25">
      <c r="B9" s="58" t="s">
        <v>39</v>
      </c>
      <c r="C9" s="103">
        <v>23.3</v>
      </c>
      <c r="D9" s="103">
        <v>28.9</v>
      </c>
      <c r="E9" s="103">
        <v>28</v>
      </c>
      <c r="F9" s="103">
        <v>27.5</v>
      </c>
      <c r="G9" s="103">
        <v>31.8</v>
      </c>
      <c r="H9" s="103">
        <v>34.4</v>
      </c>
      <c r="I9" s="103">
        <v>38.6</v>
      </c>
      <c r="J9" s="103">
        <v>44.6</v>
      </c>
      <c r="K9" s="103">
        <v>50.3</v>
      </c>
      <c r="L9" s="103">
        <v>62.7</v>
      </c>
      <c r="M9" s="103">
        <v>60.3</v>
      </c>
      <c r="N9" s="112"/>
    </row>
    <row r="10" spans="2:14" ht="15.75" x14ac:dyDescent="0.25">
      <c r="B10" s="54" t="s">
        <v>40</v>
      </c>
      <c r="C10" s="103">
        <v>2.4</v>
      </c>
      <c r="D10" s="103">
        <v>3.2</v>
      </c>
      <c r="E10" s="103">
        <v>3.1</v>
      </c>
      <c r="F10" s="103">
        <v>3.2</v>
      </c>
      <c r="G10" s="103">
        <v>3.6</v>
      </c>
      <c r="H10" s="103">
        <v>3.9</v>
      </c>
      <c r="I10" s="103">
        <v>5</v>
      </c>
      <c r="J10" s="103">
        <v>5.0999999999999996</v>
      </c>
      <c r="K10" s="103">
        <v>7.7</v>
      </c>
      <c r="L10" s="103">
        <v>9.5</v>
      </c>
      <c r="M10" s="103">
        <v>14</v>
      </c>
      <c r="N10" s="112"/>
    </row>
    <row r="11" spans="2:14" ht="15.75" x14ac:dyDescent="0.25">
      <c r="B11" s="54" t="s">
        <v>41</v>
      </c>
      <c r="C11" s="103">
        <v>54.1</v>
      </c>
      <c r="D11" s="103">
        <v>63.9</v>
      </c>
      <c r="E11" s="103">
        <v>66.900000000000006</v>
      </c>
      <c r="F11" s="103">
        <v>68.7</v>
      </c>
      <c r="G11" s="103">
        <v>75.099999999999994</v>
      </c>
      <c r="H11" s="103">
        <v>80.7</v>
      </c>
      <c r="I11" s="103">
        <v>86.3</v>
      </c>
      <c r="J11" s="103">
        <v>99.9</v>
      </c>
      <c r="K11" s="103">
        <v>115.8</v>
      </c>
      <c r="L11" s="103">
        <v>136.9</v>
      </c>
      <c r="M11" s="103">
        <v>154.1</v>
      </c>
      <c r="N11" s="112"/>
    </row>
    <row r="12" spans="2:14" ht="15.75" x14ac:dyDescent="0.25">
      <c r="B12" s="59" t="s">
        <v>42</v>
      </c>
      <c r="C12" s="103">
        <v>3.7</v>
      </c>
      <c r="D12" s="103">
        <v>4</v>
      </c>
      <c r="E12" s="103">
        <v>4</v>
      </c>
      <c r="F12" s="103">
        <v>4</v>
      </c>
      <c r="G12" s="103">
        <v>4.3</v>
      </c>
      <c r="H12" s="103">
        <v>5.0999999999999996</v>
      </c>
      <c r="I12" s="103">
        <v>5.3</v>
      </c>
      <c r="J12" s="103">
        <v>5.7</v>
      </c>
      <c r="K12" s="103">
        <v>6.7</v>
      </c>
      <c r="L12" s="103">
        <v>8</v>
      </c>
      <c r="M12" s="103">
        <v>7.3</v>
      </c>
      <c r="N12" s="112"/>
    </row>
    <row r="13" spans="2:14" ht="15.75" x14ac:dyDescent="0.25">
      <c r="B13" s="60" t="s">
        <v>43</v>
      </c>
      <c r="C13" s="102">
        <v>214.6</v>
      </c>
      <c r="D13" s="102">
        <v>248.4</v>
      </c>
      <c r="E13" s="102">
        <v>264.39999999999998</v>
      </c>
      <c r="F13" s="102">
        <v>270.89999999999998</v>
      </c>
      <c r="G13" s="102">
        <v>299.60000000000002</v>
      </c>
      <c r="H13" s="102">
        <v>322.2</v>
      </c>
      <c r="I13" s="102">
        <v>348.1</v>
      </c>
      <c r="J13" s="102">
        <v>397.8</v>
      </c>
      <c r="K13" s="102">
        <v>456.1</v>
      </c>
      <c r="L13" s="102">
        <v>539.29999999999995</v>
      </c>
      <c r="M13" s="102">
        <v>588.79999999999995</v>
      </c>
      <c r="N13" s="112"/>
    </row>
    <row r="14" spans="2:14" ht="15.75" x14ac:dyDescent="0.25">
      <c r="B14" s="61" t="s">
        <v>44</v>
      </c>
      <c r="C14" s="103">
        <v>78.8</v>
      </c>
      <c r="D14" s="103">
        <v>88.9</v>
      </c>
      <c r="E14" s="103">
        <v>100.2</v>
      </c>
      <c r="F14" s="103">
        <v>101.4</v>
      </c>
      <c r="G14" s="103">
        <v>111.7</v>
      </c>
      <c r="H14" s="103">
        <v>123.9</v>
      </c>
      <c r="I14" s="103">
        <v>131.5</v>
      </c>
      <c r="J14" s="103">
        <v>157.19999999999999</v>
      </c>
      <c r="K14" s="103">
        <v>179.5</v>
      </c>
      <c r="L14" s="103">
        <v>213.4</v>
      </c>
      <c r="M14" s="103">
        <v>219.8</v>
      </c>
      <c r="N14" s="112"/>
    </row>
    <row r="15" spans="2:14" ht="46.5" customHeight="1" x14ac:dyDescent="0.25">
      <c r="B15" s="62" t="s">
        <v>45</v>
      </c>
      <c r="C15" s="103">
        <v>28.7</v>
      </c>
      <c r="D15" s="103">
        <v>30</v>
      </c>
      <c r="E15" s="103">
        <v>35.9</v>
      </c>
      <c r="F15" s="103">
        <v>36.700000000000003</v>
      </c>
      <c r="G15" s="103">
        <v>40.9</v>
      </c>
      <c r="H15" s="103">
        <v>45.9</v>
      </c>
      <c r="I15" s="103">
        <v>48</v>
      </c>
      <c r="J15" s="103">
        <v>62.5</v>
      </c>
      <c r="K15" s="103">
        <v>87.9</v>
      </c>
      <c r="L15" s="103">
        <v>104.2</v>
      </c>
      <c r="M15" s="103">
        <v>109.1</v>
      </c>
      <c r="N15" s="112"/>
    </row>
    <row r="16" spans="2:14" ht="15.75" x14ac:dyDescent="0.25">
      <c r="B16" s="54" t="s">
        <v>46</v>
      </c>
      <c r="C16" s="103">
        <v>41</v>
      </c>
      <c r="D16" s="103">
        <v>49.4</v>
      </c>
      <c r="E16" s="103">
        <v>48.4</v>
      </c>
      <c r="F16" s="103">
        <v>50.5</v>
      </c>
      <c r="G16" s="103">
        <v>58.2</v>
      </c>
      <c r="H16" s="103">
        <v>57.5</v>
      </c>
      <c r="I16" s="103">
        <v>66.3</v>
      </c>
      <c r="J16" s="103">
        <v>70</v>
      </c>
      <c r="K16" s="103">
        <v>72.2</v>
      </c>
      <c r="L16" s="103">
        <v>86.3</v>
      </c>
      <c r="M16" s="103">
        <v>101</v>
      </c>
      <c r="N16" s="112"/>
    </row>
    <row r="17" spans="2:14" ht="15.75" x14ac:dyDescent="0.25">
      <c r="B17" s="54" t="s">
        <v>47</v>
      </c>
      <c r="C17" s="103">
        <v>21.8</v>
      </c>
      <c r="D17" s="103">
        <v>24.4</v>
      </c>
      <c r="E17" s="103">
        <v>24.9</v>
      </c>
      <c r="F17" s="103">
        <v>25.3</v>
      </c>
      <c r="G17" s="103">
        <v>26.1</v>
      </c>
      <c r="H17" s="103">
        <v>28.4</v>
      </c>
      <c r="I17" s="103">
        <v>30.1</v>
      </c>
      <c r="J17" s="103">
        <v>32.700000000000003</v>
      </c>
      <c r="K17" s="103">
        <v>39.1</v>
      </c>
      <c r="L17" s="103">
        <v>45.8</v>
      </c>
      <c r="M17" s="103">
        <v>53</v>
      </c>
      <c r="N17" s="112"/>
    </row>
    <row r="18" spans="2:14" ht="15.75" x14ac:dyDescent="0.25">
      <c r="B18" s="54" t="s">
        <v>48</v>
      </c>
      <c r="C18" s="103">
        <v>2.2000000000000002</v>
      </c>
      <c r="D18" s="103">
        <v>2.5</v>
      </c>
      <c r="E18" s="103">
        <v>3</v>
      </c>
      <c r="F18" s="103">
        <v>3.1</v>
      </c>
      <c r="G18" s="103">
        <v>3.5</v>
      </c>
      <c r="H18" s="103">
        <v>4</v>
      </c>
      <c r="I18" s="103">
        <v>5.7</v>
      </c>
      <c r="J18" s="103">
        <v>6.8</v>
      </c>
      <c r="K18" s="103">
        <v>11</v>
      </c>
      <c r="L18" s="103">
        <v>12.6</v>
      </c>
      <c r="M18" s="103">
        <v>16.899999999999999</v>
      </c>
      <c r="N18" s="112"/>
    </row>
    <row r="19" spans="2:14" ht="15.75" x14ac:dyDescent="0.25">
      <c r="B19" s="54" t="s">
        <v>49</v>
      </c>
      <c r="C19" s="103">
        <v>65.3</v>
      </c>
      <c r="D19" s="103">
        <v>76.7</v>
      </c>
      <c r="E19" s="103">
        <v>81.099999999999994</v>
      </c>
      <c r="F19" s="103">
        <v>83.5</v>
      </c>
      <c r="G19" s="103">
        <v>91.3</v>
      </c>
      <c r="H19" s="103">
        <v>97.7</v>
      </c>
      <c r="I19" s="103">
        <v>104.5</v>
      </c>
      <c r="J19" s="103">
        <v>120.4</v>
      </c>
      <c r="K19" s="103">
        <v>140.6</v>
      </c>
      <c r="L19" s="103">
        <v>164.9</v>
      </c>
      <c r="M19" s="103">
        <v>180.5</v>
      </c>
      <c r="N19" s="112"/>
    </row>
    <row r="20" spans="2:14" x14ac:dyDescent="0.25">
      <c r="B20" s="63" t="s">
        <v>50</v>
      </c>
      <c r="C20" s="103">
        <v>5.4</v>
      </c>
      <c r="D20" s="103">
        <v>6.1</v>
      </c>
      <c r="E20" s="103">
        <v>6.4</v>
      </c>
      <c r="F20" s="103">
        <v>6.5</v>
      </c>
      <c r="G20" s="103">
        <v>7.9</v>
      </c>
      <c r="H20" s="103">
        <v>10.7</v>
      </c>
      <c r="I20" s="103">
        <v>10</v>
      </c>
      <c r="J20" s="103">
        <v>10.4</v>
      </c>
      <c r="K20" s="103">
        <v>13.5</v>
      </c>
      <c r="L20" s="103">
        <v>16.3</v>
      </c>
      <c r="M20" s="103">
        <v>17.8</v>
      </c>
      <c r="N20" s="112"/>
    </row>
    <row r="21" spans="2:14" x14ac:dyDescent="0.25">
      <c r="B21" s="64"/>
      <c r="C21" s="65"/>
      <c r="D21" s="65"/>
      <c r="E21" s="65"/>
      <c r="F21" s="65"/>
      <c r="G21" s="65"/>
      <c r="H21" s="65"/>
      <c r="I21" s="65"/>
      <c r="J21" s="65"/>
    </row>
    <row r="22" spans="2:14" x14ac:dyDescent="0.25">
      <c r="B22" s="66" t="s">
        <v>51</v>
      </c>
      <c r="C22" s="65"/>
      <c r="D22" s="65"/>
      <c r="E22" s="65"/>
      <c r="F22" s="65"/>
      <c r="G22" s="65"/>
      <c r="H22" s="65"/>
      <c r="I22" s="65"/>
      <c r="J22" s="65"/>
    </row>
    <row r="23" spans="2:14" x14ac:dyDescent="0.25">
      <c r="I23"/>
      <c r="J23"/>
      <c r="K23"/>
    </row>
    <row r="24" spans="2:14" x14ac:dyDescent="0.25">
      <c r="C24" s="126"/>
      <c r="D24" s="126"/>
      <c r="E24" s="126"/>
      <c r="F24" s="126"/>
      <c r="G24" s="126"/>
      <c r="H24" s="126"/>
      <c r="I24" s="126"/>
      <c r="J24" s="126"/>
      <c r="K24" s="126"/>
      <c r="L24" s="126"/>
    </row>
    <row r="25" spans="2:14" x14ac:dyDescent="0.25"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2:14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4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4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4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4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4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4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</sheetData>
  <mergeCells count="12">
    <mergeCell ref="M4:M5"/>
    <mergeCell ref="B4:B5"/>
    <mergeCell ref="C4:C5"/>
    <mergeCell ref="D4:D5"/>
    <mergeCell ref="E4:E5"/>
    <mergeCell ref="F4:F5"/>
    <mergeCell ref="L4:L5"/>
    <mergeCell ref="G4:G5"/>
    <mergeCell ref="H4:H5"/>
    <mergeCell ref="I4:I5"/>
    <mergeCell ref="J4:J5"/>
    <mergeCell ref="K4:K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149"/>
  <sheetViews>
    <sheetView zoomScaleNormal="100" workbookViewId="0">
      <selection activeCell="M6" sqref="M6:M7"/>
    </sheetView>
  </sheetViews>
  <sheetFormatPr defaultRowHeight="15" x14ac:dyDescent="0.25"/>
  <cols>
    <col min="2" max="2" width="54.28515625" style="57" customWidth="1"/>
    <col min="3" max="12" width="15.7109375" style="57" customWidth="1"/>
    <col min="13" max="13" width="15.7109375" customWidth="1"/>
    <col min="14" max="17" width="12" bestFit="1" customWidth="1"/>
  </cols>
  <sheetData>
    <row r="2" spans="2:13" ht="20.25" x14ac:dyDescent="0.3">
      <c r="B2" s="47" t="s">
        <v>52</v>
      </c>
    </row>
    <row r="3" spans="2:13" ht="15" customHeight="1" x14ac:dyDescent="0.3">
      <c r="B3" s="47"/>
    </row>
    <row r="4" spans="2:13" ht="15.75" x14ac:dyDescent="0.25">
      <c r="B4" s="68" t="s">
        <v>22</v>
      </c>
    </row>
    <row r="5" spans="2:13" ht="15" customHeight="1" x14ac:dyDescent="0.3">
      <c r="B5" s="47"/>
    </row>
    <row r="6" spans="2:13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3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</row>
    <row r="8" spans="2:13" ht="15.75" customHeight="1" x14ac:dyDescent="0.25">
      <c r="B8" s="51" t="s">
        <v>36</v>
      </c>
      <c r="C8" s="102">
        <v>5.2</v>
      </c>
      <c r="D8" s="102">
        <v>5.9</v>
      </c>
      <c r="E8" s="102">
        <v>5.9</v>
      </c>
      <c r="F8" s="102">
        <v>6.8</v>
      </c>
      <c r="G8" s="102">
        <v>7.7</v>
      </c>
      <c r="H8" s="102">
        <v>8.4</v>
      </c>
      <c r="I8" s="102">
        <v>9.6</v>
      </c>
      <c r="J8" s="102">
        <v>10.8</v>
      </c>
      <c r="K8" s="102">
        <v>12.6</v>
      </c>
      <c r="L8" s="102">
        <v>13.6</v>
      </c>
      <c r="M8" s="102">
        <v>14.7</v>
      </c>
    </row>
    <row r="9" spans="2:13" ht="15.75" customHeight="1" x14ac:dyDescent="0.25">
      <c r="B9" s="54" t="s">
        <v>37</v>
      </c>
      <c r="C9" s="103">
        <v>3.6</v>
      </c>
      <c r="D9" s="103">
        <v>3.9</v>
      </c>
      <c r="E9" s="103">
        <v>4.0999999999999996</v>
      </c>
      <c r="F9" s="103">
        <v>4.7</v>
      </c>
      <c r="G9" s="103">
        <v>5.0999999999999996</v>
      </c>
      <c r="H9" s="103">
        <v>5.7</v>
      </c>
      <c r="I9" s="103">
        <v>6.4</v>
      </c>
      <c r="J9" s="103">
        <v>7.2</v>
      </c>
      <c r="K9" s="103">
        <v>8.4</v>
      </c>
      <c r="L9" s="103">
        <v>9.1</v>
      </c>
      <c r="M9" s="103">
        <v>9.6999999999999993</v>
      </c>
    </row>
    <row r="10" spans="2:13" ht="15.75" customHeight="1" x14ac:dyDescent="0.25">
      <c r="B10" s="58" t="s">
        <v>38</v>
      </c>
      <c r="C10" s="103">
        <v>0.2</v>
      </c>
      <c r="D10" s="103">
        <v>0.3</v>
      </c>
      <c r="E10" s="103">
        <v>0.3</v>
      </c>
      <c r="F10" s="103">
        <v>0.4</v>
      </c>
      <c r="G10" s="103">
        <v>0.5</v>
      </c>
      <c r="H10" s="103">
        <v>0.6</v>
      </c>
      <c r="I10" s="103">
        <v>0.8</v>
      </c>
      <c r="J10" s="103">
        <v>0.8</v>
      </c>
      <c r="K10" s="103">
        <v>0.9</v>
      </c>
      <c r="L10" s="103">
        <v>0.9</v>
      </c>
      <c r="M10" s="103">
        <v>0.9</v>
      </c>
    </row>
    <row r="11" spans="2:13" ht="15.75" customHeight="1" x14ac:dyDescent="0.25">
      <c r="B11" s="58" t="s">
        <v>39</v>
      </c>
      <c r="C11" s="103">
        <v>0.4</v>
      </c>
      <c r="D11" s="103">
        <v>0.5</v>
      </c>
      <c r="E11" s="103">
        <v>0.5</v>
      </c>
      <c r="F11" s="103">
        <v>0.5</v>
      </c>
      <c r="G11" s="103">
        <v>0.6</v>
      </c>
      <c r="H11" s="103">
        <v>0.7</v>
      </c>
      <c r="I11" s="103">
        <v>0.8</v>
      </c>
      <c r="J11" s="103">
        <v>0.9</v>
      </c>
      <c r="K11" s="103">
        <v>1</v>
      </c>
      <c r="L11" s="103">
        <v>1.1000000000000001</v>
      </c>
      <c r="M11" s="103">
        <v>1.3</v>
      </c>
    </row>
    <row r="12" spans="2:13" ht="15.75" customHeight="1" x14ac:dyDescent="0.25">
      <c r="B12" s="54" t="s">
        <v>40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  <c r="J12" s="103">
        <v>0</v>
      </c>
      <c r="K12" s="103">
        <v>0</v>
      </c>
      <c r="L12" s="103">
        <v>0.1</v>
      </c>
      <c r="M12" s="103">
        <v>0.1</v>
      </c>
    </row>
    <row r="13" spans="2:13" ht="15.75" customHeight="1" x14ac:dyDescent="0.25">
      <c r="B13" s="54" t="s">
        <v>41</v>
      </c>
      <c r="C13" s="103">
        <v>0.9</v>
      </c>
      <c r="D13" s="103">
        <v>1</v>
      </c>
      <c r="E13" s="103">
        <v>1</v>
      </c>
      <c r="F13" s="103">
        <v>1.1000000000000001</v>
      </c>
      <c r="G13" s="103">
        <v>1.3</v>
      </c>
      <c r="H13" s="103">
        <v>1.3</v>
      </c>
      <c r="I13" s="103">
        <v>1.6</v>
      </c>
      <c r="J13" s="103">
        <v>1.8</v>
      </c>
      <c r="K13" s="103">
        <v>2.1</v>
      </c>
      <c r="L13" s="103">
        <v>2.2999999999999998</v>
      </c>
      <c r="M13" s="103">
        <v>2.6</v>
      </c>
    </row>
    <row r="14" spans="2:13" ht="15.75" customHeight="1" x14ac:dyDescent="0.25">
      <c r="B14" s="59" t="s">
        <v>42</v>
      </c>
      <c r="C14" s="103">
        <v>0.1</v>
      </c>
      <c r="D14" s="103">
        <v>0.1</v>
      </c>
      <c r="E14" s="103">
        <v>0.1</v>
      </c>
      <c r="F14" s="103">
        <v>0.1</v>
      </c>
      <c r="G14" s="103">
        <v>0.1</v>
      </c>
      <c r="H14" s="103">
        <v>0.1</v>
      </c>
      <c r="I14" s="103">
        <v>0.1</v>
      </c>
      <c r="J14" s="103">
        <v>0.1</v>
      </c>
      <c r="K14" s="103">
        <v>0.1</v>
      </c>
      <c r="L14" s="103">
        <v>0.2</v>
      </c>
      <c r="M14" s="103">
        <v>0.2</v>
      </c>
    </row>
    <row r="15" spans="2:13" ht="15.75" customHeight="1" x14ac:dyDescent="0.25">
      <c r="B15" s="60" t="s">
        <v>43</v>
      </c>
      <c r="C15" s="102">
        <v>5.2</v>
      </c>
      <c r="D15" s="102">
        <v>5.9</v>
      </c>
      <c r="E15" s="102">
        <v>5.9</v>
      </c>
      <c r="F15" s="102">
        <v>6.8</v>
      </c>
      <c r="G15" s="102">
        <v>7.7</v>
      </c>
      <c r="H15" s="102">
        <v>8.4</v>
      </c>
      <c r="I15" s="102">
        <v>9.6</v>
      </c>
      <c r="J15" s="102">
        <v>10.8</v>
      </c>
      <c r="K15" s="102">
        <v>12.6</v>
      </c>
      <c r="L15" s="102">
        <v>13.6</v>
      </c>
      <c r="M15" s="102">
        <v>14.7</v>
      </c>
    </row>
    <row r="16" spans="2:13" ht="15.75" customHeight="1" x14ac:dyDescent="0.25">
      <c r="B16" s="61" t="s">
        <v>44</v>
      </c>
      <c r="C16" s="103">
        <v>1.9</v>
      </c>
      <c r="D16" s="103">
        <v>2.2000000000000002</v>
      </c>
      <c r="E16" s="103">
        <v>2.4</v>
      </c>
      <c r="F16" s="103">
        <v>2.8</v>
      </c>
      <c r="G16" s="103">
        <v>3</v>
      </c>
      <c r="H16" s="103">
        <v>3.2</v>
      </c>
      <c r="I16" s="103">
        <v>3.8</v>
      </c>
      <c r="J16" s="103">
        <v>4.7</v>
      </c>
      <c r="K16" s="103">
        <v>5.6</v>
      </c>
      <c r="L16" s="103">
        <v>6.3</v>
      </c>
      <c r="M16" s="103">
        <v>6.7</v>
      </c>
    </row>
    <row r="17" spans="2:13" ht="45" customHeight="1" x14ac:dyDescent="0.25">
      <c r="B17" s="62" t="s">
        <v>45</v>
      </c>
      <c r="C17" s="103">
        <v>0.8</v>
      </c>
      <c r="D17" s="103">
        <v>1.1000000000000001</v>
      </c>
      <c r="E17" s="103">
        <v>1.2</v>
      </c>
      <c r="F17" s="103">
        <v>1.5</v>
      </c>
      <c r="G17" s="103">
        <v>1.7</v>
      </c>
      <c r="H17" s="103">
        <v>1.8</v>
      </c>
      <c r="I17" s="103">
        <v>2.2000000000000002</v>
      </c>
      <c r="J17" s="103">
        <v>3.1</v>
      </c>
      <c r="K17" s="103">
        <v>3.8</v>
      </c>
      <c r="L17" s="103">
        <v>4.4000000000000004</v>
      </c>
      <c r="M17" s="103">
        <v>4.9000000000000004</v>
      </c>
    </row>
    <row r="18" spans="2:13" ht="15.75" customHeight="1" x14ac:dyDescent="0.25">
      <c r="B18" s="54" t="s">
        <v>46</v>
      </c>
      <c r="C18" s="103">
        <v>1.5</v>
      </c>
      <c r="D18" s="103">
        <v>1.6</v>
      </c>
      <c r="E18" s="103">
        <v>1.5</v>
      </c>
      <c r="F18" s="103">
        <v>1.8</v>
      </c>
      <c r="G18" s="103">
        <v>2.1</v>
      </c>
      <c r="H18" s="103">
        <v>2.4</v>
      </c>
      <c r="I18" s="103">
        <v>2.8</v>
      </c>
      <c r="J18" s="103">
        <v>2.9</v>
      </c>
      <c r="K18" s="103">
        <v>3</v>
      </c>
      <c r="L18" s="103">
        <v>3.3</v>
      </c>
      <c r="M18" s="103">
        <v>3.6</v>
      </c>
    </row>
    <row r="19" spans="2:13" ht="15.75" customHeight="1" x14ac:dyDescent="0.25">
      <c r="B19" s="54" t="s">
        <v>47</v>
      </c>
      <c r="C19" s="103">
        <v>0.7</v>
      </c>
      <c r="D19" s="103">
        <v>0.7</v>
      </c>
      <c r="E19" s="103">
        <v>0.7</v>
      </c>
      <c r="F19" s="103">
        <v>0.8</v>
      </c>
      <c r="G19" s="103">
        <v>1</v>
      </c>
      <c r="H19" s="103">
        <v>1</v>
      </c>
      <c r="I19" s="103">
        <v>1.1000000000000001</v>
      </c>
      <c r="J19" s="103">
        <v>1.2</v>
      </c>
      <c r="K19" s="103">
        <v>1.5</v>
      </c>
      <c r="L19" s="103">
        <v>1.4</v>
      </c>
      <c r="M19" s="103">
        <v>1.5</v>
      </c>
    </row>
    <row r="20" spans="2:13" ht="15.75" customHeight="1" x14ac:dyDescent="0.25">
      <c r="B20" s="54" t="s">
        <v>48</v>
      </c>
      <c r="C20" s="103">
        <v>0</v>
      </c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  <c r="J20" s="103">
        <v>0</v>
      </c>
      <c r="K20" s="103">
        <v>0</v>
      </c>
      <c r="L20" s="103">
        <v>0</v>
      </c>
      <c r="M20" s="103">
        <v>0.1</v>
      </c>
    </row>
    <row r="21" spans="2:13" ht="15.75" customHeight="1" x14ac:dyDescent="0.25">
      <c r="B21" s="54" t="s">
        <v>49</v>
      </c>
      <c r="C21" s="103">
        <v>1</v>
      </c>
      <c r="D21" s="103">
        <v>1.2</v>
      </c>
      <c r="E21" s="103">
        <v>1.2</v>
      </c>
      <c r="F21" s="103">
        <v>1.4</v>
      </c>
      <c r="G21" s="103">
        <v>1.5</v>
      </c>
      <c r="H21" s="103">
        <v>1.7</v>
      </c>
      <c r="I21" s="103">
        <v>1.8</v>
      </c>
      <c r="J21" s="103">
        <v>1.9</v>
      </c>
      <c r="K21" s="103">
        <v>2.2999999999999998</v>
      </c>
      <c r="L21" s="103">
        <v>2.4</v>
      </c>
      <c r="M21" s="103">
        <v>2.6</v>
      </c>
    </row>
    <row r="22" spans="2:13" ht="15.75" customHeight="1" x14ac:dyDescent="0.25">
      <c r="B22" s="63" t="s">
        <v>50</v>
      </c>
      <c r="C22" s="103">
        <v>0.1</v>
      </c>
      <c r="D22" s="103">
        <v>0.1</v>
      </c>
      <c r="E22" s="103">
        <v>0.1</v>
      </c>
      <c r="F22" s="103">
        <v>0.1</v>
      </c>
      <c r="G22" s="103">
        <v>0.1</v>
      </c>
      <c r="H22" s="103">
        <v>0.2</v>
      </c>
      <c r="I22" s="103">
        <v>0.1</v>
      </c>
      <c r="J22" s="103">
        <v>0.1</v>
      </c>
      <c r="K22" s="103">
        <v>0.2</v>
      </c>
      <c r="L22" s="103">
        <v>0.2</v>
      </c>
      <c r="M22" s="103">
        <v>0.2</v>
      </c>
    </row>
    <row r="24" spans="2:13" x14ac:dyDescent="0.25">
      <c r="C24" s="126"/>
      <c r="D24" s="126"/>
      <c r="E24" s="126"/>
      <c r="F24" s="126"/>
      <c r="G24" s="126"/>
      <c r="H24" s="126"/>
      <c r="I24" s="126"/>
      <c r="J24" s="126"/>
      <c r="K24" s="126"/>
      <c r="L24" s="126"/>
    </row>
    <row r="25" spans="2:13" x14ac:dyDescent="0.25">
      <c r="C25" s="126"/>
      <c r="D25" s="126"/>
      <c r="E25" s="126"/>
      <c r="F25" s="126"/>
      <c r="G25" s="126"/>
      <c r="H25" s="126"/>
      <c r="I25" s="126"/>
      <c r="J25" s="126"/>
      <c r="K25" s="126"/>
      <c r="L25" s="126"/>
    </row>
    <row r="26" spans="2:13" x14ac:dyDescent="0.25">
      <c r="B26" s="101"/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B27" s="101"/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B28" s="101"/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B29" s="101"/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B30" s="101"/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B31" s="101"/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B32" s="101"/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2:12" x14ac:dyDescent="0.25">
      <c r="B33" s="101"/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2:12" x14ac:dyDescent="0.25">
      <c r="B34" s="101"/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2:12" x14ac:dyDescent="0.25">
      <c r="B35" s="101"/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2:12" x14ac:dyDescent="0.25">
      <c r="B36" s="101"/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2:12" x14ac:dyDescent="0.25">
      <c r="B37" s="101"/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2:12" x14ac:dyDescent="0.25">
      <c r="B38" s="101"/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2:12" x14ac:dyDescent="0.25">
      <c r="B39" s="101"/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2:12" x14ac:dyDescent="0.25">
      <c r="B40" s="101"/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  <row r="41" spans="2:12" x14ac:dyDescent="0.25">
      <c r="B41" s="101"/>
    </row>
    <row r="42" spans="2:12" x14ac:dyDescent="0.25">
      <c r="B42" s="101"/>
    </row>
    <row r="43" spans="2:12" x14ac:dyDescent="0.25">
      <c r="B43" s="101"/>
    </row>
    <row r="44" spans="2:12" x14ac:dyDescent="0.25">
      <c r="B44" s="101"/>
    </row>
    <row r="45" spans="2:12" x14ac:dyDescent="0.25">
      <c r="B45" s="101"/>
    </row>
    <row r="46" spans="2:12" x14ac:dyDescent="0.25">
      <c r="B46" s="101"/>
    </row>
    <row r="47" spans="2:12" x14ac:dyDescent="0.25">
      <c r="B47" s="101"/>
    </row>
    <row r="48" spans="2:12" x14ac:dyDescent="0.25">
      <c r="B48" s="101"/>
    </row>
    <row r="49" spans="2:2" x14ac:dyDescent="0.25">
      <c r="B49" s="101"/>
    </row>
    <row r="50" spans="2:2" x14ac:dyDescent="0.25">
      <c r="B50" s="101"/>
    </row>
    <row r="51" spans="2:2" x14ac:dyDescent="0.25">
      <c r="B51" s="101"/>
    </row>
    <row r="52" spans="2:2" x14ac:dyDescent="0.25">
      <c r="B52" s="101"/>
    </row>
    <row r="53" spans="2:2" x14ac:dyDescent="0.25">
      <c r="B53" s="101"/>
    </row>
    <row r="54" spans="2:2" x14ac:dyDescent="0.25">
      <c r="B54" s="101"/>
    </row>
    <row r="55" spans="2:2" x14ac:dyDescent="0.25">
      <c r="B55" s="101"/>
    </row>
    <row r="56" spans="2:2" x14ac:dyDescent="0.25">
      <c r="B56" s="101"/>
    </row>
    <row r="57" spans="2:2" x14ac:dyDescent="0.25">
      <c r="B57" s="101"/>
    </row>
    <row r="58" spans="2:2" x14ac:dyDescent="0.25">
      <c r="B58" s="101"/>
    </row>
    <row r="59" spans="2:2" x14ac:dyDescent="0.25">
      <c r="B59" s="101"/>
    </row>
    <row r="60" spans="2:2" x14ac:dyDescent="0.25">
      <c r="B60" s="101"/>
    </row>
    <row r="61" spans="2:2" x14ac:dyDescent="0.25">
      <c r="B61" s="101"/>
    </row>
    <row r="62" spans="2:2" x14ac:dyDescent="0.25">
      <c r="B62" s="101"/>
    </row>
    <row r="63" spans="2:2" x14ac:dyDescent="0.25">
      <c r="B63" s="101"/>
    </row>
    <row r="64" spans="2:2" x14ac:dyDescent="0.25">
      <c r="B64" s="101"/>
    </row>
    <row r="65" spans="2:2" x14ac:dyDescent="0.25">
      <c r="B65" s="101"/>
    </row>
    <row r="66" spans="2:2" x14ac:dyDescent="0.25">
      <c r="B66" s="101"/>
    </row>
    <row r="67" spans="2:2" x14ac:dyDescent="0.25">
      <c r="B67" s="101"/>
    </row>
    <row r="68" spans="2:2" x14ac:dyDescent="0.25">
      <c r="B68" s="101"/>
    </row>
    <row r="69" spans="2:2" x14ac:dyDescent="0.25">
      <c r="B69" s="101"/>
    </row>
    <row r="70" spans="2:2" x14ac:dyDescent="0.25">
      <c r="B70" s="101"/>
    </row>
    <row r="71" spans="2:2" x14ac:dyDescent="0.25">
      <c r="B71" s="101"/>
    </row>
    <row r="72" spans="2:2" x14ac:dyDescent="0.25">
      <c r="B72" s="101"/>
    </row>
    <row r="73" spans="2:2" x14ac:dyDescent="0.25">
      <c r="B73" s="101"/>
    </row>
    <row r="74" spans="2:2" x14ac:dyDescent="0.25">
      <c r="B74" s="101"/>
    </row>
    <row r="75" spans="2:2" x14ac:dyDescent="0.25">
      <c r="B75" s="101"/>
    </row>
    <row r="76" spans="2:2" x14ac:dyDescent="0.25">
      <c r="B76" s="101"/>
    </row>
    <row r="77" spans="2:2" x14ac:dyDescent="0.25">
      <c r="B77" s="101"/>
    </row>
    <row r="78" spans="2:2" x14ac:dyDescent="0.25">
      <c r="B78" s="101"/>
    </row>
    <row r="79" spans="2:2" x14ac:dyDescent="0.25">
      <c r="B79" s="101"/>
    </row>
    <row r="80" spans="2:2" x14ac:dyDescent="0.25">
      <c r="B80" s="101"/>
    </row>
    <row r="81" spans="2:2" x14ac:dyDescent="0.25">
      <c r="B81" s="101"/>
    </row>
    <row r="82" spans="2:2" x14ac:dyDescent="0.25">
      <c r="B82" s="101"/>
    </row>
    <row r="83" spans="2:2" x14ac:dyDescent="0.25">
      <c r="B83" s="101"/>
    </row>
    <row r="84" spans="2:2" x14ac:dyDescent="0.25">
      <c r="B84" s="101"/>
    </row>
    <row r="85" spans="2:2" x14ac:dyDescent="0.25">
      <c r="B85" s="101"/>
    </row>
    <row r="86" spans="2:2" x14ac:dyDescent="0.25">
      <c r="B86" s="101"/>
    </row>
    <row r="87" spans="2:2" x14ac:dyDescent="0.25">
      <c r="B87" s="101"/>
    </row>
    <row r="88" spans="2:2" x14ac:dyDescent="0.25">
      <c r="B88" s="101"/>
    </row>
    <row r="89" spans="2:2" x14ac:dyDescent="0.25">
      <c r="B89" s="101"/>
    </row>
    <row r="90" spans="2:2" x14ac:dyDescent="0.25">
      <c r="B90" s="101"/>
    </row>
    <row r="91" spans="2:2" x14ac:dyDescent="0.25">
      <c r="B91" s="101"/>
    </row>
    <row r="92" spans="2:2" x14ac:dyDescent="0.25">
      <c r="B92" s="101"/>
    </row>
    <row r="93" spans="2:2" x14ac:dyDescent="0.25">
      <c r="B93" s="101"/>
    </row>
    <row r="94" spans="2:2" x14ac:dyDescent="0.25">
      <c r="B94" s="101"/>
    </row>
    <row r="95" spans="2:2" x14ac:dyDescent="0.25">
      <c r="B95" s="101"/>
    </row>
    <row r="96" spans="2:2" x14ac:dyDescent="0.25">
      <c r="B96" s="101"/>
    </row>
    <row r="97" spans="2:2" x14ac:dyDescent="0.25">
      <c r="B97" s="101"/>
    </row>
    <row r="98" spans="2:2" x14ac:dyDescent="0.25">
      <c r="B98" s="101"/>
    </row>
    <row r="99" spans="2:2" x14ac:dyDescent="0.25">
      <c r="B99" s="101"/>
    </row>
    <row r="100" spans="2:2" x14ac:dyDescent="0.25">
      <c r="B100" s="101"/>
    </row>
    <row r="101" spans="2:2" x14ac:dyDescent="0.25">
      <c r="B101" s="101"/>
    </row>
    <row r="102" spans="2:2" x14ac:dyDescent="0.25">
      <c r="B102" s="101"/>
    </row>
    <row r="103" spans="2:2" x14ac:dyDescent="0.25">
      <c r="B103" s="101"/>
    </row>
    <row r="104" spans="2:2" x14ac:dyDescent="0.25">
      <c r="B104" s="101"/>
    </row>
    <row r="105" spans="2:2" x14ac:dyDescent="0.25">
      <c r="B105" s="101"/>
    </row>
    <row r="106" spans="2:2" x14ac:dyDescent="0.25">
      <c r="B106" s="101"/>
    </row>
    <row r="107" spans="2:2" x14ac:dyDescent="0.25">
      <c r="B107" s="101"/>
    </row>
    <row r="108" spans="2:2" x14ac:dyDescent="0.25">
      <c r="B108" s="101"/>
    </row>
    <row r="109" spans="2:2" x14ac:dyDescent="0.25">
      <c r="B109" s="101"/>
    </row>
    <row r="110" spans="2:2" x14ac:dyDescent="0.25">
      <c r="B110" s="101"/>
    </row>
    <row r="111" spans="2:2" x14ac:dyDescent="0.25">
      <c r="B111" s="101"/>
    </row>
    <row r="112" spans="2:2" x14ac:dyDescent="0.25">
      <c r="B112" s="101"/>
    </row>
    <row r="113" spans="2:2" x14ac:dyDescent="0.25">
      <c r="B113" s="101"/>
    </row>
    <row r="114" spans="2:2" x14ac:dyDescent="0.25">
      <c r="B114" s="101"/>
    </row>
    <row r="115" spans="2:2" x14ac:dyDescent="0.25">
      <c r="B115" s="101"/>
    </row>
    <row r="116" spans="2:2" x14ac:dyDescent="0.25">
      <c r="B116" s="101"/>
    </row>
    <row r="117" spans="2:2" x14ac:dyDescent="0.25">
      <c r="B117" s="101"/>
    </row>
    <row r="118" spans="2:2" x14ac:dyDescent="0.25">
      <c r="B118" s="101"/>
    </row>
    <row r="119" spans="2:2" x14ac:dyDescent="0.25">
      <c r="B119" s="101"/>
    </row>
    <row r="120" spans="2:2" x14ac:dyDescent="0.25">
      <c r="B120" s="101"/>
    </row>
    <row r="121" spans="2:2" x14ac:dyDescent="0.25">
      <c r="B121" s="101"/>
    </row>
    <row r="122" spans="2:2" x14ac:dyDescent="0.25">
      <c r="B122" s="101"/>
    </row>
    <row r="123" spans="2:2" x14ac:dyDescent="0.25">
      <c r="B123" s="101"/>
    </row>
    <row r="124" spans="2:2" x14ac:dyDescent="0.25">
      <c r="B124" s="101"/>
    </row>
    <row r="125" spans="2:2" x14ac:dyDescent="0.25">
      <c r="B125" s="101"/>
    </row>
    <row r="126" spans="2:2" x14ac:dyDescent="0.25">
      <c r="B126" s="101"/>
    </row>
    <row r="127" spans="2:2" x14ac:dyDescent="0.25">
      <c r="B127" s="101"/>
    </row>
    <row r="128" spans="2:2" x14ac:dyDescent="0.25">
      <c r="B128" s="101"/>
    </row>
    <row r="129" spans="2:2" x14ac:dyDescent="0.25">
      <c r="B129" s="101"/>
    </row>
    <row r="130" spans="2:2" x14ac:dyDescent="0.25">
      <c r="B130" s="101"/>
    </row>
    <row r="131" spans="2:2" x14ac:dyDescent="0.25">
      <c r="B131" s="101"/>
    </row>
    <row r="132" spans="2:2" x14ac:dyDescent="0.25">
      <c r="B132" s="101"/>
    </row>
    <row r="133" spans="2:2" x14ac:dyDescent="0.25">
      <c r="B133" s="101"/>
    </row>
    <row r="134" spans="2:2" x14ac:dyDescent="0.25">
      <c r="B134" s="101"/>
    </row>
    <row r="135" spans="2:2" x14ac:dyDescent="0.25">
      <c r="B135" s="101"/>
    </row>
    <row r="136" spans="2:2" x14ac:dyDescent="0.25">
      <c r="B136" s="101"/>
    </row>
    <row r="137" spans="2:2" x14ac:dyDescent="0.25">
      <c r="B137" s="101"/>
    </row>
    <row r="138" spans="2:2" x14ac:dyDescent="0.25">
      <c r="B138" s="101"/>
    </row>
    <row r="139" spans="2:2" x14ac:dyDescent="0.25">
      <c r="B139" s="101"/>
    </row>
    <row r="140" spans="2:2" x14ac:dyDescent="0.25">
      <c r="B140" s="101"/>
    </row>
    <row r="141" spans="2:2" x14ac:dyDescent="0.25">
      <c r="B141" s="101"/>
    </row>
    <row r="142" spans="2:2" x14ac:dyDescent="0.25">
      <c r="B142" s="101"/>
    </row>
    <row r="143" spans="2:2" x14ac:dyDescent="0.25">
      <c r="B143" s="101"/>
    </row>
    <row r="144" spans="2:2" x14ac:dyDescent="0.25">
      <c r="B144" s="101"/>
    </row>
    <row r="145" spans="2:2" x14ac:dyDescent="0.25">
      <c r="B145" s="101"/>
    </row>
    <row r="146" spans="2:2" x14ac:dyDescent="0.25">
      <c r="B146" s="101"/>
    </row>
    <row r="147" spans="2:2" x14ac:dyDescent="0.25">
      <c r="B147" s="101"/>
    </row>
    <row r="148" spans="2:2" x14ac:dyDescent="0.25">
      <c r="B148" s="101"/>
    </row>
    <row r="149" spans="2:2" x14ac:dyDescent="0.25">
      <c r="B149" s="101"/>
    </row>
  </sheetData>
  <mergeCells count="12">
    <mergeCell ref="M6:M7"/>
    <mergeCell ref="L6:L7"/>
    <mergeCell ref="B6:B7"/>
    <mergeCell ref="C6:C7"/>
    <mergeCell ref="D6:D7"/>
    <mergeCell ref="E6:E7"/>
    <mergeCell ref="F6:F7"/>
    <mergeCell ref="K6:K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2.5703125" style="57" customWidth="1"/>
    <col min="3" max="12" width="15.7109375" style="57" customWidth="1"/>
    <col min="13" max="13" width="15.7109375" customWidth="1"/>
  </cols>
  <sheetData>
    <row r="2" spans="2:13" ht="20.25" x14ac:dyDescent="0.3">
      <c r="B2" s="47" t="s">
        <v>52</v>
      </c>
    </row>
    <row r="4" spans="2:13" ht="15.75" x14ac:dyDescent="0.25">
      <c r="B4" s="68" t="s">
        <v>23</v>
      </c>
    </row>
    <row r="6" spans="2:13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3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</row>
    <row r="8" spans="2:13" ht="15.75" customHeight="1" x14ac:dyDescent="0.25">
      <c r="B8" s="51" t="s">
        <v>36</v>
      </c>
      <c r="C8" s="69">
        <v>19.100000000000001</v>
      </c>
      <c r="D8" s="69">
        <v>22.8</v>
      </c>
      <c r="E8" s="69">
        <v>23.6</v>
      </c>
      <c r="F8" s="69">
        <v>26.3</v>
      </c>
      <c r="G8" s="69">
        <v>28.4</v>
      </c>
      <c r="H8" s="69">
        <v>30</v>
      </c>
      <c r="I8" s="69">
        <v>34.5</v>
      </c>
      <c r="J8" s="69">
        <v>40.4</v>
      </c>
      <c r="K8" s="69">
        <v>46.4</v>
      </c>
      <c r="L8" s="69">
        <v>52.8</v>
      </c>
      <c r="M8" s="69">
        <v>55.1</v>
      </c>
    </row>
    <row r="9" spans="2:13" ht="15.75" customHeight="1" x14ac:dyDescent="0.25">
      <c r="B9" s="54" t="s">
        <v>37</v>
      </c>
      <c r="C9" s="70">
        <v>9.1999999999999993</v>
      </c>
      <c r="D9" s="70">
        <v>10.6</v>
      </c>
      <c r="E9" s="70">
        <v>11.4</v>
      </c>
      <c r="F9" s="70">
        <v>12.8</v>
      </c>
      <c r="G9" s="70">
        <v>12.7</v>
      </c>
      <c r="H9" s="70">
        <v>14.1</v>
      </c>
      <c r="I9" s="70">
        <v>17</v>
      </c>
      <c r="J9" s="70">
        <v>19.100000000000001</v>
      </c>
      <c r="K9" s="70">
        <v>23.5</v>
      </c>
      <c r="L9" s="70">
        <v>26.1</v>
      </c>
      <c r="M9" s="70">
        <v>27.2</v>
      </c>
    </row>
    <row r="10" spans="2:13" ht="15.75" customHeight="1" x14ac:dyDescent="0.25">
      <c r="B10" s="58" t="s">
        <v>38</v>
      </c>
      <c r="C10" s="70">
        <v>4</v>
      </c>
      <c r="D10" s="70">
        <v>5.4</v>
      </c>
      <c r="E10" s="70">
        <v>5.8</v>
      </c>
      <c r="F10" s="70">
        <v>5.7</v>
      </c>
      <c r="G10" s="70">
        <v>6.7</v>
      </c>
      <c r="H10" s="70">
        <v>6.4</v>
      </c>
      <c r="I10" s="70">
        <v>7.4</v>
      </c>
      <c r="J10" s="70">
        <v>8.9</v>
      </c>
      <c r="K10" s="70">
        <v>8.1</v>
      </c>
      <c r="L10" s="70">
        <v>9.6999999999999993</v>
      </c>
      <c r="M10" s="70">
        <v>11.5</v>
      </c>
    </row>
    <row r="11" spans="2:13" ht="15.75" customHeight="1" x14ac:dyDescent="0.25">
      <c r="B11" s="58" t="s">
        <v>39</v>
      </c>
      <c r="C11" s="70">
        <v>1.9</v>
      </c>
      <c r="D11" s="70">
        <v>2</v>
      </c>
      <c r="E11" s="70">
        <v>1.5</v>
      </c>
      <c r="F11" s="70">
        <v>2.2000000000000002</v>
      </c>
      <c r="G11" s="70">
        <v>2.4</v>
      </c>
      <c r="H11" s="70">
        <v>2.7</v>
      </c>
      <c r="I11" s="70">
        <v>3</v>
      </c>
      <c r="J11" s="70">
        <v>3.9</v>
      </c>
      <c r="K11" s="70">
        <v>4.5999999999999996</v>
      </c>
      <c r="L11" s="70">
        <v>4.7</v>
      </c>
      <c r="M11" s="70">
        <v>4.5</v>
      </c>
    </row>
    <row r="12" spans="2:13" ht="15.75" customHeight="1" x14ac:dyDescent="0.25">
      <c r="B12" s="54" t="s">
        <v>40</v>
      </c>
      <c r="C12" s="70">
        <v>0.3</v>
      </c>
      <c r="D12" s="70">
        <v>0.4</v>
      </c>
      <c r="E12" s="70">
        <v>0.4</v>
      </c>
      <c r="F12" s="70">
        <v>0.4</v>
      </c>
      <c r="G12" s="70">
        <v>0.4</v>
      </c>
      <c r="H12" s="70">
        <v>0.4</v>
      </c>
      <c r="I12" s="70">
        <v>0.7</v>
      </c>
      <c r="J12" s="70">
        <v>0.7</v>
      </c>
      <c r="K12" s="70">
        <v>0.9</v>
      </c>
      <c r="L12" s="70">
        <v>1.2</v>
      </c>
      <c r="M12" s="70">
        <v>1.7</v>
      </c>
    </row>
    <row r="13" spans="2:13" ht="15.75" customHeight="1" x14ac:dyDescent="0.25">
      <c r="B13" s="54" t="s">
        <v>41</v>
      </c>
      <c r="C13" s="70">
        <v>3.6</v>
      </c>
      <c r="D13" s="70">
        <v>4.0999999999999996</v>
      </c>
      <c r="E13" s="70">
        <v>4.5</v>
      </c>
      <c r="F13" s="70">
        <v>5</v>
      </c>
      <c r="G13" s="70">
        <v>6.1</v>
      </c>
      <c r="H13" s="70">
        <v>6.3</v>
      </c>
      <c r="I13" s="70">
        <v>6.2</v>
      </c>
      <c r="J13" s="70">
        <v>7.6</v>
      </c>
      <c r="K13" s="70">
        <v>9</v>
      </c>
      <c r="L13" s="70">
        <v>10.6</v>
      </c>
      <c r="M13" s="70">
        <v>9.8000000000000007</v>
      </c>
    </row>
    <row r="14" spans="2:13" ht="15.75" customHeight="1" x14ac:dyDescent="0.25">
      <c r="B14" s="59" t="s">
        <v>42</v>
      </c>
      <c r="C14" s="70">
        <v>0.2</v>
      </c>
      <c r="D14" s="70">
        <v>0.1</v>
      </c>
      <c r="E14" s="70">
        <v>0.1</v>
      </c>
      <c r="F14" s="70">
        <v>0.2</v>
      </c>
      <c r="G14" s="70">
        <v>0.2</v>
      </c>
      <c r="H14" s="70">
        <v>0.2</v>
      </c>
      <c r="I14" s="70">
        <v>0.2</v>
      </c>
      <c r="J14" s="70">
        <v>0.2</v>
      </c>
      <c r="K14" s="70">
        <v>0.2</v>
      </c>
      <c r="L14" s="70">
        <v>0.3</v>
      </c>
      <c r="M14" s="70">
        <v>0.3</v>
      </c>
    </row>
    <row r="15" spans="2:13" ht="15.75" customHeight="1" x14ac:dyDescent="0.25">
      <c r="B15" s="60" t="s">
        <v>43</v>
      </c>
      <c r="C15" s="69">
        <v>19.100000000000001</v>
      </c>
      <c r="D15" s="69">
        <v>22.8</v>
      </c>
      <c r="E15" s="69">
        <v>23.6</v>
      </c>
      <c r="F15" s="69">
        <v>26.2</v>
      </c>
      <c r="G15" s="69">
        <v>28.4</v>
      </c>
      <c r="H15" s="69">
        <v>30</v>
      </c>
      <c r="I15" s="69">
        <v>34.5</v>
      </c>
      <c r="J15" s="69">
        <v>40.4</v>
      </c>
      <c r="K15" s="69">
        <v>46.4</v>
      </c>
      <c r="L15" s="69">
        <v>52.8</v>
      </c>
      <c r="M15" s="69">
        <v>55.1</v>
      </c>
    </row>
    <row r="16" spans="2:13" ht="15.75" customHeight="1" x14ac:dyDescent="0.25">
      <c r="B16" s="61" t="s">
        <v>44</v>
      </c>
      <c r="C16" s="70">
        <v>9.8000000000000007</v>
      </c>
      <c r="D16" s="70">
        <v>11.2</v>
      </c>
      <c r="E16" s="70">
        <v>12</v>
      </c>
      <c r="F16" s="70">
        <v>12.9</v>
      </c>
      <c r="G16" s="70">
        <v>15.1</v>
      </c>
      <c r="H16" s="70">
        <v>16.3</v>
      </c>
      <c r="I16" s="70">
        <v>18.100000000000001</v>
      </c>
      <c r="J16" s="70">
        <v>21</v>
      </c>
      <c r="K16" s="70">
        <v>24.2</v>
      </c>
      <c r="L16" s="70">
        <v>27.1</v>
      </c>
      <c r="M16" s="70">
        <v>28.7</v>
      </c>
    </row>
    <row r="17" spans="2:13" ht="45" customHeight="1" x14ac:dyDescent="0.25">
      <c r="B17" s="62" t="s">
        <v>45</v>
      </c>
      <c r="C17" s="70">
        <v>6.4</v>
      </c>
      <c r="D17" s="70">
        <v>7.2</v>
      </c>
      <c r="E17" s="70">
        <v>8.6999999999999993</v>
      </c>
      <c r="F17" s="70">
        <v>9.3000000000000007</v>
      </c>
      <c r="G17" s="70">
        <v>11.4</v>
      </c>
      <c r="H17" s="70">
        <v>12.3</v>
      </c>
      <c r="I17" s="70">
        <v>13.7</v>
      </c>
      <c r="J17" s="70">
        <v>16.2</v>
      </c>
      <c r="K17" s="70">
        <v>19.5</v>
      </c>
      <c r="L17" s="70">
        <v>21.9</v>
      </c>
      <c r="M17" s="70">
        <v>23.7</v>
      </c>
    </row>
    <row r="18" spans="2:13" ht="15.75" customHeight="1" x14ac:dyDescent="0.25">
      <c r="B18" s="54" t="s">
        <v>46</v>
      </c>
      <c r="C18" s="70">
        <v>4</v>
      </c>
      <c r="D18" s="70">
        <v>5.0999999999999996</v>
      </c>
      <c r="E18" s="70">
        <v>5.3</v>
      </c>
      <c r="F18" s="70">
        <v>5.9</v>
      </c>
      <c r="G18" s="70">
        <v>5.6</v>
      </c>
      <c r="H18" s="70">
        <v>5.0999999999999996</v>
      </c>
      <c r="I18" s="70">
        <v>7</v>
      </c>
      <c r="J18" s="70">
        <v>7.7</v>
      </c>
      <c r="K18" s="70">
        <v>7.9</v>
      </c>
      <c r="L18" s="70">
        <v>8.1999999999999993</v>
      </c>
      <c r="M18" s="70">
        <v>9.6</v>
      </c>
    </row>
    <row r="19" spans="2:13" ht="15.75" customHeight="1" x14ac:dyDescent="0.25">
      <c r="B19" s="54" t="s">
        <v>47</v>
      </c>
      <c r="C19" s="70">
        <v>1.3</v>
      </c>
      <c r="D19" s="70">
        <v>1.8</v>
      </c>
      <c r="E19" s="70">
        <v>1.8</v>
      </c>
      <c r="F19" s="70">
        <v>2.5</v>
      </c>
      <c r="G19" s="70">
        <v>1.8</v>
      </c>
      <c r="H19" s="70">
        <v>2.2999999999999998</v>
      </c>
      <c r="I19" s="70">
        <v>2.5</v>
      </c>
      <c r="J19" s="70">
        <v>2.2999999999999998</v>
      </c>
      <c r="K19" s="70">
        <v>2.7</v>
      </c>
      <c r="L19" s="70">
        <v>3.7</v>
      </c>
      <c r="M19" s="70">
        <v>3.6</v>
      </c>
    </row>
    <row r="20" spans="2:13" ht="15.75" customHeight="1" x14ac:dyDescent="0.25">
      <c r="B20" s="54" t="s">
        <v>48</v>
      </c>
      <c r="C20" s="70">
        <v>0.4</v>
      </c>
      <c r="D20" s="70">
        <v>0.5</v>
      </c>
      <c r="E20" s="70">
        <v>0.7</v>
      </c>
      <c r="F20" s="70">
        <v>0.8</v>
      </c>
      <c r="G20" s="70">
        <v>0.8</v>
      </c>
      <c r="H20" s="70">
        <v>0.9</v>
      </c>
      <c r="I20" s="70">
        <v>1.2</v>
      </c>
      <c r="J20" s="70">
        <v>1.3</v>
      </c>
      <c r="K20" s="70">
        <v>2.1</v>
      </c>
      <c r="L20" s="70">
        <v>2.4</v>
      </c>
      <c r="M20" s="70">
        <v>3.1</v>
      </c>
    </row>
    <row r="21" spans="2:13" ht="15.75" customHeight="1" x14ac:dyDescent="0.25">
      <c r="B21" s="54" t="s">
        <v>49</v>
      </c>
      <c r="C21" s="70">
        <v>3.1</v>
      </c>
      <c r="D21" s="70">
        <v>3.4</v>
      </c>
      <c r="E21" s="70">
        <v>3.1</v>
      </c>
      <c r="F21" s="70">
        <v>3.5</v>
      </c>
      <c r="G21" s="70">
        <v>4.5</v>
      </c>
      <c r="H21" s="70">
        <v>4.4000000000000004</v>
      </c>
      <c r="I21" s="70">
        <v>4.8</v>
      </c>
      <c r="J21" s="70">
        <v>7.1</v>
      </c>
      <c r="K21" s="70">
        <v>8.1999999999999993</v>
      </c>
      <c r="L21" s="70">
        <v>9.9</v>
      </c>
      <c r="M21" s="70">
        <v>9</v>
      </c>
    </row>
    <row r="22" spans="2:13" ht="15.75" customHeight="1" x14ac:dyDescent="0.25">
      <c r="B22" s="63" t="s">
        <v>50</v>
      </c>
      <c r="C22" s="70">
        <v>0.5</v>
      </c>
      <c r="D22" s="70">
        <v>0.7</v>
      </c>
      <c r="E22" s="70">
        <v>0.7</v>
      </c>
      <c r="F22" s="70">
        <v>0.6</v>
      </c>
      <c r="G22" s="70">
        <v>0.6</v>
      </c>
      <c r="H22" s="70">
        <v>1.1000000000000001</v>
      </c>
      <c r="I22" s="70">
        <v>1</v>
      </c>
      <c r="J22" s="70">
        <v>1</v>
      </c>
      <c r="K22" s="70">
        <v>1.4</v>
      </c>
      <c r="L22" s="70">
        <v>1.4</v>
      </c>
      <c r="M22" s="70">
        <v>1.2</v>
      </c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N40"/>
  <sheetViews>
    <sheetView workbookViewId="0">
      <selection activeCell="M6" sqref="M6:M7"/>
    </sheetView>
  </sheetViews>
  <sheetFormatPr defaultRowHeight="15" x14ac:dyDescent="0.25"/>
  <cols>
    <col min="2" max="2" width="53.28515625" style="57" customWidth="1"/>
    <col min="3" max="13" width="15.7109375" style="57" customWidth="1"/>
    <col min="14" max="14" width="9.140625" style="57"/>
  </cols>
  <sheetData>
    <row r="2" spans="2:13" ht="20.25" x14ac:dyDescent="0.3">
      <c r="B2" s="47" t="s">
        <v>52</v>
      </c>
    </row>
    <row r="4" spans="2:13" ht="15.75" x14ac:dyDescent="0.25">
      <c r="B4" s="68" t="s">
        <v>24</v>
      </c>
    </row>
    <row r="6" spans="2:13" ht="15.75" customHeight="1" x14ac:dyDescent="0.25">
      <c r="B6" s="149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3" ht="15.75" customHeight="1" x14ac:dyDescent="0.25">
      <c r="B7" s="150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</row>
    <row r="8" spans="2:13" ht="15.75" customHeight="1" x14ac:dyDescent="0.25">
      <c r="B8" s="51" t="s">
        <v>36</v>
      </c>
      <c r="C8" s="104">
        <v>41.5</v>
      </c>
      <c r="D8" s="104">
        <v>47.5</v>
      </c>
      <c r="E8" s="104">
        <v>51.6</v>
      </c>
      <c r="F8" s="104">
        <v>53.7</v>
      </c>
      <c r="G8" s="104">
        <v>61.1</v>
      </c>
      <c r="H8" s="104">
        <v>67</v>
      </c>
      <c r="I8" s="104">
        <v>75.900000000000006</v>
      </c>
      <c r="J8" s="104">
        <v>85.6</v>
      </c>
      <c r="K8" s="104">
        <v>98.3</v>
      </c>
      <c r="L8" s="104">
        <v>118.6</v>
      </c>
      <c r="M8" s="104">
        <v>130</v>
      </c>
    </row>
    <row r="9" spans="2:13" ht="15.75" customHeight="1" x14ac:dyDescent="0.25">
      <c r="B9" s="54" t="s">
        <v>37</v>
      </c>
      <c r="C9" s="105">
        <v>16.5</v>
      </c>
      <c r="D9" s="105">
        <v>18</v>
      </c>
      <c r="E9" s="105">
        <v>20.3</v>
      </c>
      <c r="F9" s="105">
        <v>21.1</v>
      </c>
      <c r="G9" s="105">
        <v>23.9</v>
      </c>
      <c r="H9" s="105">
        <v>26.8</v>
      </c>
      <c r="I9" s="105">
        <v>29.4</v>
      </c>
      <c r="J9" s="105">
        <v>34.1</v>
      </c>
      <c r="K9" s="105">
        <v>39.200000000000003</v>
      </c>
      <c r="L9" s="105">
        <v>46.9</v>
      </c>
      <c r="M9" s="105">
        <v>52.4</v>
      </c>
    </row>
    <row r="10" spans="2:13" ht="15.75" customHeight="1" x14ac:dyDescent="0.25">
      <c r="B10" s="58" t="s">
        <v>38</v>
      </c>
      <c r="C10" s="105">
        <v>8.8000000000000007</v>
      </c>
      <c r="D10" s="105">
        <v>9.6999999999999993</v>
      </c>
      <c r="E10" s="105">
        <v>12.3</v>
      </c>
      <c r="F10" s="105">
        <v>12.6</v>
      </c>
      <c r="G10" s="105">
        <v>13.7</v>
      </c>
      <c r="H10" s="105">
        <v>13.9</v>
      </c>
      <c r="I10" s="105">
        <v>15.9</v>
      </c>
      <c r="J10" s="105">
        <v>17.3</v>
      </c>
      <c r="K10" s="105">
        <v>17.8</v>
      </c>
      <c r="L10" s="105">
        <v>20.8</v>
      </c>
      <c r="M10" s="105">
        <v>22.8</v>
      </c>
    </row>
    <row r="11" spans="2:13" ht="15.75" customHeight="1" x14ac:dyDescent="0.25">
      <c r="B11" s="58" t="s">
        <v>39</v>
      </c>
      <c r="C11" s="105">
        <v>4.5</v>
      </c>
      <c r="D11" s="105">
        <v>6.7</v>
      </c>
      <c r="E11" s="105">
        <v>5.5</v>
      </c>
      <c r="F11" s="105">
        <v>5.0999999999999996</v>
      </c>
      <c r="G11" s="105">
        <v>6.7</v>
      </c>
      <c r="H11" s="105">
        <v>6.6</v>
      </c>
      <c r="I11" s="105">
        <v>8.4</v>
      </c>
      <c r="J11" s="105">
        <v>9.1</v>
      </c>
      <c r="K11" s="105">
        <v>11</v>
      </c>
      <c r="L11" s="105">
        <v>13.1</v>
      </c>
      <c r="M11" s="105">
        <v>12.3</v>
      </c>
    </row>
    <row r="12" spans="2:13" ht="15.75" customHeight="1" x14ac:dyDescent="0.25">
      <c r="B12" s="54" t="s">
        <v>40</v>
      </c>
      <c r="C12" s="105">
        <v>0.6</v>
      </c>
      <c r="D12" s="105">
        <v>0.8</v>
      </c>
      <c r="E12" s="105">
        <v>0.7</v>
      </c>
      <c r="F12" s="105">
        <v>0.8</v>
      </c>
      <c r="G12" s="105">
        <v>0.9</v>
      </c>
      <c r="H12" s="105">
        <v>1</v>
      </c>
      <c r="I12" s="105">
        <v>1.3</v>
      </c>
      <c r="J12" s="105">
        <v>1.3</v>
      </c>
      <c r="K12" s="105">
        <v>1.6</v>
      </c>
      <c r="L12" s="105">
        <v>1.9</v>
      </c>
      <c r="M12" s="105">
        <v>3</v>
      </c>
    </row>
    <row r="13" spans="2:13" ht="15.75" customHeight="1" x14ac:dyDescent="0.25">
      <c r="B13" s="54" t="s">
        <v>41</v>
      </c>
      <c r="C13" s="105">
        <v>10.199999999999999</v>
      </c>
      <c r="D13" s="105">
        <v>11.3</v>
      </c>
      <c r="E13" s="105">
        <v>11.7</v>
      </c>
      <c r="F13" s="105">
        <v>13.1</v>
      </c>
      <c r="G13" s="105">
        <v>14.8</v>
      </c>
      <c r="H13" s="105">
        <v>17.5</v>
      </c>
      <c r="I13" s="105">
        <v>19.5</v>
      </c>
      <c r="J13" s="105">
        <v>22.8</v>
      </c>
      <c r="K13" s="105">
        <v>27.4</v>
      </c>
      <c r="L13" s="105">
        <v>34.1</v>
      </c>
      <c r="M13" s="105">
        <v>38.200000000000003</v>
      </c>
    </row>
    <row r="14" spans="2:13" ht="15.75" customHeight="1" x14ac:dyDescent="0.25">
      <c r="B14" s="59" t="s">
        <v>42</v>
      </c>
      <c r="C14" s="105">
        <v>0.7</v>
      </c>
      <c r="D14" s="105">
        <v>0.8</v>
      </c>
      <c r="E14" s="105">
        <v>0.7</v>
      </c>
      <c r="F14" s="105">
        <v>0.8</v>
      </c>
      <c r="G14" s="105">
        <v>0.7</v>
      </c>
      <c r="H14" s="105">
        <v>1.2</v>
      </c>
      <c r="I14" s="105">
        <v>1.3</v>
      </c>
      <c r="J14" s="105">
        <v>1.1000000000000001</v>
      </c>
      <c r="K14" s="105">
        <v>1.2</v>
      </c>
      <c r="L14" s="105">
        <v>1.6</v>
      </c>
      <c r="M14" s="105">
        <v>1.2</v>
      </c>
    </row>
    <row r="15" spans="2:13" ht="15.75" customHeight="1" x14ac:dyDescent="0.25">
      <c r="B15" s="60" t="s">
        <v>43</v>
      </c>
      <c r="C15" s="104">
        <v>41.5</v>
      </c>
      <c r="D15" s="104">
        <v>47.5</v>
      </c>
      <c r="E15" s="104">
        <v>51.6</v>
      </c>
      <c r="F15" s="104">
        <v>53.7</v>
      </c>
      <c r="G15" s="104">
        <v>61.1</v>
      </c>
      <c r="H15" s="104">
        <v>67</v>
      </c>
      <c r="I15" s="104">
        <v>75.900000000000006</v>
      </c>
      <c r="J15" s="104">
        <v>85.6</v>
      </c>
      <c r="K15" s="104">
        <v>98.3</v>
      </c>
      <c r="L15" s="104">
        <v>118.4</v>
      </c>
      <c r="M15" s="104">
        <v>130</v>
      </c>
    </row>
    <row r="16" spans="2:13" ht="15.75" customHeight="1" x14ac:dyDescent="0.25">
      <c r="B16" s="61" t="s">
        <v>44</v>
      </c>
      <c r="C16" s="105">
        <v>11.8</v>
      </c>
      <c r="D16" s="105">
        <v>12.4</v>
      </c>
      <c r="E16" s="105">
        <v>14.8</v>
      </c>
      <c r="F16" s="105">
        <v>15.3</v>
      </c>
      <c r="G16" s="105">
        <v>17.600000000000001</v>
      </c>
      <c r="H16" s="105">
        <v>20.2</v>
      </c>
      <c r="I16" s="105">
        <v>23.2</v>
      </c>
      <c r="J16" s="105">
        <v>28.4</v>
      </c>
      <c r="K16" s="105">
        <v>34.5</v>
      </c>
      <c r="L16" s="105">
        <v>40.700000000000003</v>
      </c>
      <c r="M16" s="105">
        <v>43.4</v>
      </c>
    </row>
    <row r="17" spans="2:13" ht="44.25" customHeight="1" x14ac:dyDescent="0.25">
      <c r="B17" s="62" t="s">
        <v>45</v>
      </c>
      <c r="C17" s="105">
        <v>6.5</v>
      </c>
      <c r="D17" s="105">
        <v>6.2</v>
      </c>
      <c r="E17" s="105">
        <v>7.3</v>
      </c>
      <c r="F17" s="105">
        <v>7.8</v>
      </c>
      <c r="G17" s="105">
        <v>8.9</v>
      </c>
      <c r="H17" s="105">
        <v>10.3</v>
      </c>
      <c r="I17" s="105">
        <v>11.9</v>
      </c>
      <c r="J17" s="105">
        <v>16.2</v>
      </c>
      <c r="K17" s="105">
        <v>21.1</v>
      </c>
      <c r="L17" s="105">
        <v>26.1</v>
      </c>
      <c r="M17" s="105">
        <v>28.7</v>
      </c>
    </row>
    <row r="18" spans="2:13" ht="15.75" customHeight="1" x14ac:dyDescent="0.25">
      <c r="B18" s="54" t="s">
        <v>46</v>
      </c>
      <c r="C18" s="105">
        <v>11.5</v>
      </c>
      <c r="D18" s="105">
        <v>14.1</v>
      </c>
      <c r="E18" s="105">
        <v>13.8</v>
      </c>
      <c r="F18" s="105">
        <v>14.3</v>
      </c>
      <c r="G18" s="105">
        <v>16.899999999999999</v>
      </c>
      <c r="H18" s="105">
        <v>16.5</v>
      </c>
      <c r="I18" s="105">
        <v>19.399999999999999</v>
      </c>
      <c r="J18" s="105">
        <v>19.5</v>
      </c>
      <c r="K18" s="105">
        <v>18.2</v>
      </c>
      <c r="L18" s="105">
        <v>22.5</v>
      </c>
      <c r="M18" s="105">
        <v>26.4</v>
      </c>
    </row>
    <row r="19" spans="2:13" ht="15.75" customHeight="1" x14ac:dyDescent="0.25">
      <c r="B19" s="54" t="s">
        <v>47</v>
      </c>
      <c r="C19" s="105">
        <v>5.5</v>
      </c>
      <c r="D19" s="105">
        <v>5.9</v>
      </c>
      <c r="E19" s="105">
        <v>5.5</v>
      </c>
      <c r="F19" s="105">
        <v>6.1</v>
      </c>
      <c r="G19" s="105">
        <v>6.6</v>
      </c>
      <c r="H19" s="105">
        <v>7.2</v>
      </c>
      <c r="I19" s="105">
        <v>7</v>
      </c>
      <c r="J19" s="105">
        <v>8</v>
      </c>
      <c r="K19" s="105">
        <v>11.5</v>
      </c>
      <c r="L19" s="105">
        <v>13.2</v>
      </c>
      <c r="M19" s="105">
        <v>14.6</v>
      </c>
    </row>
    <row r="20" spans="2:13" ht="15.75" customHeight="1" x14ac:dyDescent="0.25">
      <c r="B20" s="54" t="s">
        <v>48</v>
      </c>
      <c r="C20" s="105">
        <v>0.5</v>
      </c>
      <c r="D20" s="105">
        <v>0.5</v>
      </c>
      <c r="E20" s="105">
        <v>0.6</v>
      </c>
      <c r="F20" s="105">
        <v>0.6</v>
      </c>
      <c r="G20" s="105">
        <v>0.7</v>
      </c>
      <c r="H20" s="105">
        <v>0.8</v>
      </c>
      <c r="I20" s="105">
        <v>1</v>
      </c>
      <c r="J20" s="105">
        <v>1.2</v>
      </c>
      <c r="K20" s="105">
        <v>1.8</v>
      </c>
      <c r="L20" s="105">
        <v>2</v>
      </c>
      <c r="M20" s="105">
        <v>2.7</v>
      </c>
    </row>
    <row r="21" spans="2:13" ht="15.75" customHeight="1" x14ac:dyDescent="0.25">
      <c r="B21" s="54" t="s">
        <v>49</v>
      </c>
      <c r="C21" s="105">
        <v>11.6</v>
      </c>
      <c r="D21" s="105">
        <v>14</v>
      </c>
      <c r="E21" s="105">
        <v>15.9</v>
      </c>
      <c r="F21" s="105">
        <v>16.5</v>
      </c>
      <c r="G21" s="105">
        <v>17.7</v>
      </c>
      <c r="H21" s="105">
        <v>21.1</v>
      </c>
      <c r="I21" s="105">
        <v>23.8</v>
      </c>
      <c r="J21" s="105">
        <v>27</v>
      </c>
      <c r="K21" s="105">
        <v>30</v>
      </c>
      <c r="L21" s="105">
        <v>37.1</v>
      </c>
      <c r="M21" s="105">
        <v>39.299999999999997</v>
      </c>
    </row>
    <row r="22" spans="2:13" ht="15.75" customHeight="1" x14ac:dyDescent="0.25">
      <c r="B22" s="63" t="s">
        <v>50</v>
      </c>
      <c r="C22" s="105">
        <v>0.6</v>
      </c>
      <c r="D22" s="105">
        <v>0.7</v>
      </c>
      <c r="E22" s="105">
        <v>0.9</v>
      </c>
      <c r="F22" s="105">
        <v>0.9</v>
      </c>
      <c r="G22" s="105">
        <v>1.6</v>
      </c>
      <c r="H22" s="105">
        <v>1.3</v>
      </c>
      <c r="I22" s="105">
        <v>1.5</v>
      </c>
      <c r="J22" s="105">
        <v>1.4</v>
      </c>
      <c r="K22" s="105">
        <v>2.1</v>
      </c>
      <c r="L22" s="105">
        <v>2.9</v>
      </c>
      <c r="M22" s="105">
        <v>3.7</v>
      </c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3.7109375" style="57" customWidth="1"/>
    <col min="3" max="13" width="15.7109375" style="57" customWidth="1"/>
  </cols>
  <sheetData>
    <row r="2" spans="2:13" ht="20.25" x14ac:dyDescent="0.3">
      <c r="B2" s="47" t="s">
        <v>52</v>
      </c>
    </row>
    <row r="4" spans="2:13" ht="15.75" x14ac:dyDescent="0.25">
      <c r="B4" s="68" t="s">
        <v>53</v>
      </c>
    </row>
    <row r="6" spans="2:13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3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</row>
    <row r="8" spans="2:13" ht="15.75" customHeight="1" x14ac:dyDescent="0.25">
      <c r="B8" s="51" t="s">
        <v>36</v>
      </c>
      <c r="C8" s="102">
        <v>11.7</v>
      </c>
      <c r="D8" s="102">
        <v>12.7</v>
      </c>
      <c r="E8" s="102">
        <v>13.8</v>
      </c>
      <c r="F8" s="102">
        <v>14.5</v>
      </c>
      <c r="G8" s="102">
        <v>15.6</v>
      </c>
      <c r="H8" s="102">
        <v>16.3</v>
      </c>
      <c r="I8" s="102">
        <v>17.399999999999999</v>
      </c>
      <c r="J8" s="102">
        <v>18.600000000000001</v>
      </c>
      <c r="K8" s="102">
        <v>19.600000000000001</v>
      </c>
      <c r="L8" s="102">
        <v>22.1</v>
      </c>
      <c r="M8" s="102">
        <v>22.4</v>
      </c>
    </row>
    <row r="9" spans="2:13" ht="15.75" customHeight="1" x14ac:dyDescent="0.25">
      <c r="B9" s="54" t="s">
        <v>37</v>
      </c>
      <c r="C9" s="103">
        <v>7.8</v>
      </c>
      <c r="D9" s="103">
        <v>8.1</v>
      </c>
      <c r="E9" s="103">
        <v>8.6</v>
      </c>
      <c r="F9" s="103">
        <v>9.1</v>
      </c>
      <c r="G9" s="103">
        <v>9.6999999999999993</v>
      </c>
      <c r="H9" s="103">
        <v>10.3</v>
      </c>
      <c r="I9" s="103">
        <v>10.9</v>
      </c>
      <c r="J9" s="103">
        <v>11.8</v>
      </c>
      <c r="K9" s="103">
        <v>11.9</v>
      </c>
      <c r="L9" s="103">
        <v>13.2</v>
      </c>
      <c r="M9" s="103">
        <v>13.5</v>
      </c>
    </row>
    <row r="10" spans="2:13" ht="15.75" customHeight="1" x14ac:dyDescent="0.25">
      <c r="B10" s="58" t="s">
        <v>38</v>
      </c>
      <c r="C10" s="103">
        <v>1.1000000000000001</v>
      </c>
      <c r="D10" s="103">
        <v>1.5</v>
      </c>
      <c r="E10" s="103">
        <v>1.7</v>
      </c>
      <c r="F10" s="103">
        <v>1.8</v>
      </c>
      <c r="G10" s="103">
        <v>1.9</v>
      </c>
      <c r="H10" s="103">
        <v>1.9</v>
      </c>
      <c r="I10" s="103">
        <v>2.1</v>
      </c>
      <c r="J10" s="103">
        <v>2.1</v>
      </c>
      <c r="K10" s="103">
        <v>2.1</v>
      </c>
      <c r="L10" s="103">
        <v>2.5</v>
      </c>
      <c r="M10" s="103">
        <v>2.5</v>
      </c>
    </row>
    <row r="11" spans="2:13" ht="15.75" customHeight="1" x14ac:dyDescent="0.25">
      <c r="B11" s="58" t="s">
        <v>39</v>
      </c>
      <c r="C11" s="103">
        <v>0.7</v>
      </c>
      <c r="D11" s="103">
        <v>0.8</v>
      </c>
      <c r="E11" s="103">
        <v>0.9</v>
      </c>
      <c r="F11" s="103">
        <v>1</v>
      </c>
      <c r="G11" s="103">
        <v>1.2</v>
      </c>
      <c r="H11" s="103">
        <v>1.5</v>
      </c>
      <c r="I11" s="103">
        <v>1.7</v>
      </c>
      <c r="J11" s="103">
        <v>1.9</v>
      </c>
      <c r="K11" s="103">
        <v>2.2000000000000002</v>
      </c>
      <c r="L11" s="103">
        <v>2.6</v>
      </c>
      <c r="M11" s="103">
        <v>2.6</v>
      </c>
    </row>
    <row r="12" spans="2:13" ht="15.75" customHeight="1" x14ac:dyDescent="0.25">
      <c r="B12" s="54" t="s">
        <v>40</v>
      </c>
      <c r="C12" s="103">
        <v>0.1</v>
      </c>
      <c r="D12" s="103">
        <v>0.2</v>
      </c>
      <c r="E12" s="103">
        <v>0.2</v>
      </c>
      <c r="F12" s="103">
        <v>0.2</v>
      </c>
      <c r="G12" s="103">
        <v>0.2</v>
      </c>
      <c r="H12" s="103">
        <v>0.2</v>
      </c>
      <c r="I12" s="103">
        <v>0.3</v>
      </c>
      <c r="J12" s="103">
        <v>0.3</v>
      </c>
      <c r="K12" s="103">
        <v>0.5</v>
      </c>
      <c r="L12" s="103">
        <v>0.6</v>
      </c>
      <c r="M12" s="103">
        <v>0.6</v>
      </c>
    </row>
    <row r="13" spans="2:13" ht="15.75" customHeight="1" x14ac:dyDescent="0.25">
      <c r="B13" s="54" t="s">
        <v>41</v>
      </c>
      <c r="C13" s="103">
        <v>1.9</v>
      </c>
      <c r="D13" s="103">
        <v>2.1</v>
      </c>
      <c r="E13" s="103">
        <v>2.4</v>
      </c>
      <c r="F13" s="103">
        <v>2.4</v>
      </c>
      <c r="G13" s="103">
        <v>2.5</v>
      </c>
      <c r="H13" s="103">
        <v>2.2999999999999998</v>
      </c>
      <c r="I13" s="103">
        <v>2.4</v>
      </c>
      <c r="J13" s="103">
        <v>2.4</v>
      </c>
      <c r="K13" s="103">
        <v>2.7</v>
      </c>
      <c r="L13" s="103">
        <v>3</v>
      </c>
      <c r="M13" s="103">
        <v>3.1</v>
      </c>
    </row>
    <row r="14" spans="2:13" ht="15.75" customHeight="1" x14ac:dyDescent="0.25">
      <c r="B14" s="59" t="s">
        <v>42</v>
      </c>
      <c r="C14" s="103">
        <v>0.1</v>
      </c>
      <c r="D14" s="103">
        <v>0.1</v>
      </c>
      <c r="E14" s="103">
        <v>0.1</v>
      </c>
      <c r="F14" s="103">
        <v>0.1</v>
      </c>
      <c r="G14" s="103">
        <v>0.1</v>
      </c>
      <c r="H14" s="103">
        <v>0.1</v>
      </c>
      <c r="I14" s="103">
        <v>0.1</v>
      </c>
      <c r="J14" s="103">
        <v>0.1</v>
      </c>
      <c r="K14" s="103">
        <v>0.1</v>
      </c>
      <c r="L14" s="103">
        <v>0.1</v>
      </c>
      <c r="M14" s="103">
        <v>0.1</v>
      </c>
    </row>
    <row r="15" spans="2:13" ht="15.75" customHeight="1" x14ac:dyDescent="0.25">
      <c r="B15" s="60" t="s">
        <v>43</v>
      </c>
      <c r="C15" s="102">
        <v>11.7</v>
      </c>
      <c r="D15" s="102">
        <v>12.7</v>
      </c>
      <c r="E15" s="102">
        <v>13.8</v>
      </c>
      <c r="F15" s="102">
        <v>14.5</v>
      </c>
      <c r="G15" s="102">
        <v>15.6</v>
      </c>
      <c r="H15" s="102">
        <v>16.3</v>
      </c>
      <c r="I15" s="102">
        <v>17.399999999999999</v>
      </c>
      <c r="J15" s="102">
        <v>18.600000000000001</v>
      </c>
      <c r="K15" s="102">
        <v>19.600000000000001</v>
      </c>
      <c r="L15" s="102">
        <v>22.1</v>
      </c>
      <c r="M15" s="102">
        <v>22.4</v>
      </c>
    </row>
    <row r="16" spans="2:13" ht="15.75" customHeight="1" x14ac:dyDescent="0.25">
      <c r="B16" s="61" t="s">
        <v>44</v>
      </c>
      <c r="C16" s="103">
        <v>6.6</v>
      </c>
      <c r="D16" s="103">
        <v>7</v>
      </c>
      <c r="E16" s="103">
        <v>7.8</v>
      </c>
      <c r="F16" s="103">
        <v>8.1</v>
      </c>
      <c r="G16" s="103">
        <v>8.8000000000000007</v>
      </c>
      <c r="H16" s="103">
        <v>9.1999999999999993</v>
      </c>
      <c r="I16" s="103">
        <v>9.3000000000000007</v>
      </c>
      <c r="J16" s="103">
        <v>10.1</v>
      </c>
      <c r="K16" s="103">
        <v>9.8000000000000007</v>
      </c>
      <c r="L16" s="103">
        <v>10.7</v>
      </c>
      <c r="M16" s="103">
        <v>11.4</v>
      </c>
    </row>
    <row r="17" spans="2:13" ht="45.75" customHeight="1" x14ac:dyDescent="0.25">
      <c r="B17" s="62" t="s">
        <v>45</v>
      </c>
      <c r="C17" s="103">
        <v>0.7</v>
      </c>
      <c r="D17" s="103">
        <v>0.7</v>
      </c>
      <c r="E17" s="103">
        <v>1.2</v>
      </c>
      <c r="F17" s="103">
        <v>1.3</v>
      </c>
      <c r="G17" s="103">
        <v>1.5</v>
      </c>
      <c r="H17" s="103">
        <v>1.8</v>
      </c>
      <c r="I17" s="103">
        <v>1.9</v>
      </c>
      <c r="J17" s="103">
        <v>2.2999999999999998</v>
      </c>
      <c r="K17" s="103">
        <v>2.6</v>
      </c>
      <c r="L17" s="103">
        <v>2.8</v>
      </c>
      <c r="M17" s="103">
        <v>3.5</v>
      </c>
    </row>
    <row r="18" spans="2:13" ht="15.75" customHeight="1" x14ac:dyDescent="0.25">
      <c r="B18" s="54" t="s">
        <v>46</v>
      </c>
      <c r="C18" s="103">
        <v>1.6</v>
      </c>
      <c r="D18" s="103">
        <v>1.8</v>
      </c>
      <c r="E18" s="103">
        <v>2</v>
      </c>
      <c r="F18" s="103">
        <v>2</v>
      </c>
      <c r="G18" s="103">
        <v>1.9</v>
      </c>
      <c r="H18" s="103">
        <v>2</v>
      </c>
      <c r="I18" s="103">
        <v>2.6</v>
      </c>
      <c r="J18" s="103">
        <v>2.6</v>
      </c>
      <c r="K18" s="103">
        <v>2.8</v>
      </c>
      <c r="L18" s="103">
        <v>3.8</v>
      </c>
      <c r="M18" s="103">
        <v>2.8</v>
      </c>
    </row>
    <row r="19" spans="2:13" ht="15.75" customHeight="1" x14ac:dyDescent="0.25">
      <c r="B19" s="54" t="s">
        <v>47</v>
      </c>
      <c r="C19" s="103">
        <v>0.7</v>
      </c>
      <c r="D19" s="103">
        <v>0.8</v>
      </c>
      <c r="E19" s="103">
        <v>0.7</v>
      </c>
      <c r="F19" s="103">
        <v>0.7</v>
      </c>
      <c r="G19" s="103">
        <v>0.9</v>
      </c>
      <c r="H19" s="103">
        <v>1</v>
      </c>
      <c r="I19" s="103">
        <v>0.9</v>
      </c>
      <c r="J19" s="103">
        <v>1.2</v>
      </c>
      <c r="K19" s="103">
        <v>1.6</v>
      </c>
      <c r="L19" s="103">
        <v>1.4</v>
      </c>
      <c r="M19" s="103">
        <v>1.7</v>
      </c>
    </row>
    <row r="20" spans="2:13" ht="15.75" customHeight="1" x14ac:dyDescent="0.25">
      <c r="B20" s="54" t="s">
        <v>48</v>
      </c>
      <c r="C20" s="103">
        <v>0.2</v>
      </c>
      <c r="D20" s="103">
        <v>0.2</v>
      </c>
      <c r="E20" s="103">
        <v>0.3</v>
      </c>
      <c r="F20" s="103">
        <v>0.3</v>
      </c>
      <c r="G20" s="103">
        <v>0.4</v>
      </c>
      <c r="H20" s="103">
        <v>0.4</v>
      </c>
      <c r="I20" s="103">
        <v>0.6</v>
      </c>
      <c r="J20" s="103">
        <v>0.6</v>
      </c>
      <c r="K20" s="103">
        <v>0.6</v>
      </c>
      <c r="L20" s="103">
        <v>0.7</v>
      </c>
      <c r="M20" s="103">
        <v>0.8</v>
      </c>
    </row>
    <row r="21" spans="2:13" ht="15.75" customHeight="1" x14ac:dyDescent="0.25">
      <c r="B21" s="54" t="s">
        <v>49</v>
      </c>
      <c r="C21" s="103">
        <v>2.4</v>
      </c>
      <c r="D21" s="103">
        <v>2.6</v>
      </c>
      <c r="E21" s="103">
        <v>2.8</v>
      </c>
      <c r="F21" s="103">
        <v>3.1</v>
      </c>
      <c r="G21" s="103">
        <v>3.4</v>
      </c>
      <c r="H21" s="103">
        <v>3.4</v>
      </c>
      <c r="I21" s="103">
        <v>3.7</v>
      </c>
      <c r="J21" s="103">
        <v>3.7</v>
      </c>
      <c r="K21" s="103">
        <v>4.3</v>
      </c>
      <c r="L21" s="103">
        <v>4.8</v>
      </c>
      <c r="M21" s="103">
        <v>5</v>
      </c>
    </row>
    <row r="22" spans="2:13" ht="15.75" customHeight="1" x14ac:dyDescent="0.25">
      <c r="B22" s="63" t="s">
        <v>50</v>
      </c>
      <c r="C22" s="103">
        <v>0.2</v>
      </c>
      <c r="D22" s="103">
        <v>0.2</v>
      </c>
      <c r="E22" s="103">
        <v>0.2</v>
      </c>
      <c r="F22" s="103">
        <v>0.2</v>
      </c>
      <c r="G22" s="103">
        <v>0.3</v>
      </c>
      <c r="H22" s="103">
        <v>0.3</v>
      </c>
      <c r="I22" s="103">
        <v>0.5</v>
      </c>
      <c r="J22" s="103">
        <v>0.5</v>
      </c>
      <c r="K22" s="103">
        <v>0.6</v>
      </c>
      <c r="L22" s="103">
        <v>0.7</v>
      </c>
      <c r="M22" s="103">
        <v>0.7</v>
      </c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M40"/>
  <sheetViews>
    <sheetView workbookViewId="0">
      <selection activeCell="M6" sqref="M6:M7"/>
    </sheetView>
  </sheetViews>
  <sheetFormatPr defaultRowHeight="15" x14ac:dyDescent="0.25"/>
  <cols>
    <col min="2" max="2" width="53.28515625" style="57" customWidth="1"/>
    <col min="3" max="13" width="15.7109375" style="57" customWidth="1"/>
  </cols>
  <sheetData>
    <row r="2" spans="2:13" ht="20.25" x14ac:dyDescent="0.3">
      <c r="B2" s="47" t="s">
        <v>52</v>
      </c>
    </row>
    <row r="4" spans="2:13" ht="15.75" x14ac:dyDescent="0.25">
      <c r="B4" s="68" t="s">
        <v>26</v>
      </c>
    </row>
    <row r="6" spans="2:13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3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</row>
    <row r="8" spans="2:13" ht="15.75" customHeight="1" x14ac:dyDescent="0.25">
      <c r="B8" s="51" t="s">
        <v>36</v>
      </c>
      <c r="C8" s="104">
        <v>16.100000000000001</v>
      </c>
      <c r="D8" s="104">
        <v>17.5</v>
      </c>
      <c r="E8" s="104">
        <v>17.8</v>
      </c>
      <c r="F8" s="104">
        <v>18.5</v>
      </c>
      <c r="G8" s="104">
        <v>20.3</v>
      </c>
      <c r="H8" s="104">
        <v>21.4</v>
      </c>
      <c r="I8" s="104">
        <v>23</v>
      </c>
      <c r="J8" s="104">
        <v>26.4</v>
      </c>
      <c r="K8" s="104">
        <v>32</v>
      </c>
      <c r="L8" s="104">
        <v>37.6</v>
      </c>
      <c r="M8" s="104">
        <v>42.1</v>
      </c>
    </row>
    <row r="9" spans="2:13" ht="15.75" customHeight="1" x14ac:dyDescent="0.25">
      <c r="B9" s="54" t="s">
        <v>37</v>
      </c>
      <c r="C9" s="105">
        <v>6.2</v>
      </c>
      <c r="D9" s="105">
        <v>6.4</v>
      </c>
      <c r="E9" s="105">
        <v>6.3</v>
      </c>
      <c r="F9" s="105">
        <v>6.6</v>
      </c>
      <c r="G9" s="105">
        <v>7.3</v>
      </c>
      <c r="H9" s="105">
        <v>7.6</v>
      </c>
      <c r="I9" s="105">
        <v>7.8</v>
      </c>
      <c r="J9" s="105">
        <v>9.1999999999999993</v>
      </c>
      <c r="K9" s="105">
        <v>11.3</v>
      </c>
      <c r="L9" s="105">
        <v>13</v>
      </c>
      <c r="M9" s="105">
        <v>15.3</v>
      </c>
    </row>
    <row r="10" spans="2:13" ht="15.75" customHeight="1" x14ac:dyDescent="0.25">
      <c r="B10" s="58" t="s">
        <v>38</v>
      </c>
      <c r="C10" s="105">
        <v>0.7</v>
      </c>
      <c r="D10" s="105">
        <v>0.8</v>
      </c>
      <c r="E10" s="105">
        <v>0.8</v>
      </c>
      <c r="F10" s="105">
        <v>0.7</v>
      </c>
      <c r="G10" s="105">
        <v>0.8</v>
      </c>
      <c r="H10" s="105">
        <v>1</v>
      </c>
      <c r="I10" s="105">
        <v>1.3</v>
      </c>
      <c r="J10" s="105">
        <v>1.6</v>
      </c>
      <c r="K10" s="105">
        <v>1.5</v>
      </c>
      <c r="L10" s="105">
        <v>1.7</v>
      </c>
      <c r="M10" s="105">
        <v>1.9</v>
      </c>
    </row>
    <row r="11" spans="2:13" ht="15.75" customHeight="1" x14ac:dyDescent="0.25">
      <c r="B11" s="58" t="s">
        <v>39</v>
      </c>
      <c r="C11" s="105">
        <v>1.8</v>
      </c>
      <c r="D11" s="105">
        <v>1.9</v>
      </c>
      <c r="E11" s="105">
        <v>2</v>
      </c>
      <c r="F11" s="105">
        <v>2</v>
      </c>
      <c r="G11" s="105">
        <v>2.1</v>
      </c>
      <c r="H11" s="105">
        <v>2.2999999999999998</v>
      </c>
      <c r="I11" s="105">
        <v>2.7</v>
      </c>
      <c r="J11" s="105">
        <v>3</v>
      </c>
      <c r="K11" s="105">
        <v>3.8</v>
      </c>
      <c r="L11" s="105">
        <v>4.3</v>
      </c>
      <c r="M11" s="105">
        <v>4.5</v>
      </c>
    </row>
    <row r="12" spans="2:13" ht="15.75" customHeight="1" x14ac:dyDescent="0.25">
      <c r="B12" s="54" t="s">
        <v>40</v>
      </c>
      <c r="C12" s="105">
        <v>0.2</v>
      </c>
      <c r="D12" s="105">
        <v>0.2</v>
      </c>
      <c r="E12" s="105">
        <v>0.2</v>
      </c>
      <c r="F12" s="105">
        <v>0.2</v>
      </c>
      <c r="G12" s="105">
        <v>0.3</v>
      </c>
      <c r="H12" s="105">
        <v>0.3</v>
      </c>
      <c r="I12" s="105">
        <v>0.3</v>
      </c>
      <c r="J12" s="105">
        <v>0.4</v>
      </c>
      <c r="K12" s="105">
        <v>0.5</v>
      </c>
      <c r="L12" s="105">
        <v>0.5</v>
      </c>
      <c r="M12" s="105">
        <v>0.8</v>
      </c>
    </row>
    <row r="13" spans="2:13" ht="15.75" customHeight="1" x14ac:dyDescent="0.25">
      <c r="B13" s="54" t="s">
        <v>41</v>
      </c>
      <c r="C13" s="105">
        <v>6.6</v>
      </c>
      <c r="D13" s="105">
        <v>7.6</v>
      </c>
      <c r="E13" s="105">
        <v>7.9</v>
      </c>
      <c r="F13" s="105">
        <v>8.1999999999999993</v>
      </c>
      <c r="G13" s="105">
        <v>8.9</v>
      </c>
      <c r="H13" s="105">
        <v>9.4</v>
      </c>
      <c r="I13" s="105">
        <v>10.1</v>
      </c>
      <c r="J13" s="105">
        <v>11.4</v>
      </c>
      <c r="K13" s="105">
        <v>13.8</v>
      </c>
      <c r="L13" s="105">
        <v>16.399999999999999</v>
      </c>
      <c r="M13" s="105">
        <v>18.100000000000001</v>
      </c>
    </row>
    <row r="14" spans="2:13" ht="15.75" customHeight="1" x14ac:dyDescent="0.25">
      <c r="B14" s="59" t="s">
        <v>42</v>
      </c>
      <c r="C14" s="105">
        <v>0.6</v>
      </c>
      <c r="D14" s="105">
        <v>0.6</v>
      </c>
      <c r="E14" s="105">
        <v>0.6</v>
      </c>
      <c r="F14" s="105">
        <v>0.7</v>
      </c>
      <c r="G14" s="105">
        <v>0.8</v>
      </c>
      <c r="H14" s="105">
        <v>0.8</v>
      </c>
      <c r="I14" s="105">
        <v>0.8</v>
      </c>
      <c r="J14" s="105">
        <v>1</v>
      </c>
      <c r="K14" s="105">
        <v>1.1000000000000001</v>
      </c>
      <c r="L14" s="105">
        <v>1.5</v>
      </c>
      <c r="M14" s="105">
        <v>1.7</v>
      </c>
    </row>
    <row r="15" spans="2:13" ht="15.75" customHeight="1" x14ac:dyDescent="0.25">
      <c r="B15" s="60" t="s">
        <v>43</v>
      </c>
      <c r="C15" s="104">
        <v>16.100000000000001</v>
      </c>
      <c r="D15" s="104">
        <v>17.5</v>
      </c>
      <c r="E15" s="104">
        <v>17.8</v>
      </c>
      <c r="F15" s="104">
        <v>18.5</v>
      </c>
      <c r="G15" s="104">
        <v>20.3</v>
      </c>
      <c r="H15" s="104">
        <v>21.4</v>
      </c>
      <c r="I15" s="104">
        <v>23</v>
      </c>
      <c r="J15" s="104">
        <v>26.4</v>
      </c>
      <c r="K15" s="104">
        <v>32</v>
      </c>
      <c r="L15" s="104">
        <v>37.6</v>
      </c>
      <c r="M15" s="104">
        <v>42.1</v>
      </c>
    </row>
    <row r="16" spans="2:13" ht="15.75" customHeight="1" x14ac:dyDescent="0.25">
      <c r="B16" s="61" t="s">
        <v>44</v>
      </c>
      <c r="C16" s="105">
        <v>1.6</v>
      </c>
      <c r="D16" s="105">
        <v>1.6</v>
      </c>
      <c r="E16" s="105">
        <v>1.7</v>
      </c>
      <c r="F16" s="105">
        <v>1.8</v>
      </c>
      <c r="G16" s="105">
        <v>1.9</v>
      </c>
      <c r="H16" s="105">
        <v>1.8</v>
      </c>
      <c r="I16" s="105">
        <v>1.8</v>
      </c>
      <c r="J16" s="105">
        <v>2.6</v>
      </c>
      <c r="K16" s="105">
        <v>3.6</v>
      </c>
      <c r="L16" s="105">
        <v>4.5</v>
      </c>
      <c r="M16" s="105">
        <v>5.0999999999999996</v>
      </c>
    </row>
    <row r="17" spans="2:13" ht="30.75" x14ac:dyDescent="0.25">
      <c r="B17" s="62" t="s">
        <v>45</v>
      </c>
      <c r="C17" s="105">
        <v>0.5</v>
      </c>
      <c r="D17" s="105">
        <v>0.4</v>
      </c>
      <c r="E17" s="105">
        <v>0.4</v>
      </c>
      <c r="F17" s="105">
        <v>0.3</v>
      </c>
      <c r="G17" s="105">
        <v>0.2</v>
      </c>
      <c r="H17" s="105">
        <v>0</v>
      </c>
      <c r="I17" s="105">
        <v>-0.2</v>
      </c>
      <c r="J17" s="105">
        <v>0</v>
      </c>
      <c r="K17" s="105">
        <v>0.5</v>
      </c>
      <c r="L17" s="105">
        <v>1</v>
      </c>
      <c r="M17" s="105">
        <v>1.5</v>
      </c>
    </row>
    <row r="18" spans="2:13" ht="15.75" customHeight="1" x14ac:dyDescent="0.25">
      <c r="B18" s="54" t="s">
        <v>46</v>
      </c>
      <c r="C18" s="105">
        <v>1.9</v>
      </c>
      <c r="D18" s="105">
        <v>2</v>
      </c>
      <c r="E18" s="105">
        <v>2</v>
      </c>
      <c r="F18" s="105">
        <v>2</v>
      </c>
      <c r="G18" s="105">
        <v>2.1</v>
      </c>
      <c r="H18" s="105">
        <v>2.2999999999999998</v>
      </c>
      <c r="I18" s="105">
        <v>2.9</v>
      </c>
      <c r="J18" s="105">
        <v>3.5</v>
      </c>
      <c r="K18" s="105">
        <v>4.4000000000000004</v>
      </c>
      <c r="L18" s="105">
        <v>5</v>
      </c>
      <c r="M18" s="105">
        <v>6.4</v>
      </c>
    </row>
    <row r="19" spans="2:13" ht="15.75" customHeight="1" x14ac:dyDescent="0.25">
      <c r="B19" s="54" t="s">
        <v>47</v>
      </c>
      <c r="C19" s="105">
        <v>1.7</v>
      </c>
      <c r="D19" s="105">
        <v>1.7</v>
      </c>
      <c r="E19" s="105">
        <v>1.6</v>
      </c>
      <c r="F19" s="105">
        <v>1.7</v>
      </c>
      <c r="G19" s="105">
        <v>1.8</v>
      </c>
      <c r="H19" s="105">
        <v>1.8</v>
      </c>
      <c r="I19" s="105">
        <v>1.8</v>
      </c>
      <c r="J19" s="105">
        <v>1.8</v>
      </c>
      <c r="K19" s="105">
        <v>2</v>
      </c>
      <c r="L19" s="105">
        <v>2.6</v>
      </c>
      <c r="M19" s="105">
        <v>3</v>
      </c>
    </row>
    <row r="20" spans="2:13" ht="15.75" customHeight="1" x14ac:dyDescent="0.25">
      <c r="B20" s="54" t="s">
        <v>48</v>
      </c>
      <c r="C20" s="105">
        <v>0.1</v>
      </c>
      <c r="D20" s="105">
        <v>0.1</v>
      </c>
      <c r="E20" s="105">
        <v>0.1</v>
      </c>
      <c r="F20" s="105">
        <v>0.1</v>
      </c>
      <c r="G20" s="105">
        <v>0.1</v>
      </c>
      <c r="H20" s="105">
        <v>0.1</v>
      </c>
      <c r="I20" s="105">
        <v>0.2</v>
      </c>
      <c r="J20" s="105">
        <v>0.2</v>
      </c>
      <c r="K20" s="105">
        <v>0.4</v>
      </c>
      <c r="L20" s="105">
        <v>0.4</v>
      </c>
      <c r="M20" s="105">
        <v>0.6</v>
      </c>
    </row>
    <row r="21" spans="2:13" ht="15.75" customHeight="1" x14ac:dyDescent="0.25">
      <c r="B21" s="54" t="s">
        <v>49</v>
      </c>
      <c r="C21" s="105">
        <v>9.6999999999999993</v>
      </c>
      <c r="D21" s="105">
        <v>10.9</v>
      </c>
      <c r="E21" s="105">
        <v>11.3</v>
      </c>
      <c r="F21" s="105">
        <v>11.8</v>
      </c>
      <c r="G21" s="105">
        <v>13</v>
      </c>
      <c r="H21" s="105">
        <v>14.2</v>
      </c>
      <c r="I21" s="105">
        <v>15.2</v>
      </c>
      <c r="J21" s="105">
        <v>17</v>
      </c>
      <c r="K21" s="105">
        <v>20.2</v>
      </c>
      <c r="L21" s="105">
        <v>23</v>
      </c>
      <c r="M21" s="105">
        <v>25.2</v>
      </c>
    </row>
    <row r="22" spans="2:13" ht="15.75" customHeight="1" x14ac:dyDescent="0.25">
      <c r="B22" s="63" t="s">
        <v>50</v>
      </c>
      <c r="C22" s="105">
        <v>1.2</v>
      </c>
      <c r="D22" s="105">
        <v>1.2</v>
      </c>
      <c r="E22" s="105">
        <v>1.1000000000000001</v>
      </c>
      <c r="F22" s="105">
        <v>1.1000000000000001</v>
      </c>
      <c r="G22" s="105">
        <v>1.3</v>
      </c>
      <c r="H22" s="105">
        <v>1.2</v>
      </c>
      <c r="I22" s="105">
        <v>1.3</v>
      </c>
      <c r="J22" s="105">
        <v>1.3</v>
      </c>
      <c r="K22" s="105">
        <v>1.4</v>
      </c>
      <c r="L22" s="105">
        <v>1.7</v>
      </c>
      <c r="M22" s="105">
        <v>1.8</v>
      </c>
    </row>
    <row r="25" spans="2:13" x14ac:dyDescent="0.25">
      <c r="C25"/>
      <c r="D25"/>
      <c r="E25"/>
      <c r="F25"/>
      <c r="G25"/>
      <c r="H25"/>
      <c r="I25"/>
      <c r="J25"/>
      <c r="K25"/>
      <c r="L25"/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O40"/>
  <sheetViews>
    <sheetView workbookViewId="0">
      <selection activeCell="M6" sqref="M6:M7"/>
    </sheetView>
  </sheetViews>
  <sheetFormatPr defaultRowHeight="15" x14ac:dyDescent="0.25"/>
  <cols>
    <col min="2" max="2" width="53.42578125" style="57" customWidth="1"/>
    <col min="3" max="13" width="15.7109375" style="57" customWidth="1"/>
    <col min="14" max="15" width="9.140625" style="57"/>
  </cols>
  <sheetData>
    <row r="2" spans="2:13" ht="20.25" x14ac:dyDescent="0.3">
      <c r="B2" s="47" t="s">
        <v>52</v>
      </c>
    </row>
    <row r="4" spans="2:13" ht="15.75" x14ac:dyDescent="0.25">
      <c r="B4" s="68" t="s">
        <v>27</v>
      </c>
    </row>
    <row r="6" spans="2:13" ht="15.75" customHeight="1" x14ac:dyDescent="0.25">
      <c r="B6" s="146"/>
      <c r="C6" s="145">
        <v>42004</v>
      </c>
      <c r="D6" s="147">
        <v>42369</v>
      </c>
      <c r="E6" s="145">
        <v>42735</v>
      </c>
      <c r="F6" s="147">
        <v>43100</v>
      </c>
      <c r="G6" s="145">
        <v>43465</v>
      </c>
      <c r="H6" s="147">
        <v>43830</v>
      </c>
      <c r="I6" s="145">
        <v>44196</v>
      </c>
      <c r="J6" s="147">
        <v>44561</v>
      </c>
      <c r="K6" s="145">
        <v>44926</v>
      </c>
      <c r="L6" s="147">
        <v>45291</v>
      </c>
      <c r="M6" s="145">
        <v>45657</v>
      </c>
    </row>
    <row r="7" spans="2:13" ht="15.75" customHeight="1" x14ac:dyDescent="0.25">
      <c r="B7" s="146"/>
      <c r="C7" s="145"/>
      <c r="D7" s="148"/>
      <c r="E7" s="145"/>
      <c r="F7" s="148"/>
      <c r="G7" s="145"/>
      <c r="H7" s="148"/>
      <c r="I7" s="145"/>
      <c r="J7" s="148"/>
      <c r="K7" s="145"/>
      <c r="L7" s="148"/>
      <c r="M7" s="145"/>
    </row>
    <row r="8" spans="2:13" ht="15.75" customHeight="1" x14ac:dyDescent="0.25">
      <c r="B8" s="51" t="s">
        <v>36</v>
      </c>
      <c r="C8" s="102">
        <v>49.3</v>
      </c>
      <c r="D8" s="102">
        <v>55.3</v>
      </c>
      <c r="E8" s="102">
        <v>56.1</v>
      </c>
      <c r="F8" s="102">
        <v>58.8</v>
      </c>
      <c r="G8" s="102">
        <v>64.8</v>
      </c>
      <c r="H8" s="102">
        <v>65</v>
      </c>
      <c r="I8" s="102">
        <v>63.4</v>
      </c>
      <c r="J8" s="102">
        <v>74.8</v>
      </c>
      <c r="K8" s="102">
        <v>87.8</v>
      </c>
      <c r="L8" s="102">
        <v>102.6</v>
      </c>
      <c r="M8" s="102">
        <v>111.3</v>
      </c>
    </row>
    <row r="9" spans="2:13" ht="15.75" customHeight="1" x14ac:dyDescent="0.25">
      <c r="B9" s="54" t="s">
        <v>37</v>
      </c>
      <c r="C9" s="103">
        <v>18.399999999999999</v>
      </c>
      <c r="D9" s="103">
        <v>20.100000000000001</v>
      </c>
      <c r="E9" s="103">
        <v>21.1</v>
      </c>
      <c r="F9" s="103">
        <v>22.2</v>
      </c>
      <c r="G9" s="103">
        <v>25.4</v>
      </c>
      <c r="H9" s="103">
        <v>26.8</v>
      </c>
      <c r="I9" s="103">
        <v>25</v>
      </c>
      <c r="J9" s="103">
        <v>28.4</v>
      </c>
      <c r="K9" s="103">
        <v>37.6</v>
      </c>
      <c r="L9" s="103">
        <v>43</v>
      </c>
      <c r="M9" s="103">
        <v>45.1</v>
      </c>
    </row>
    <row r="10" spans="2:13" ht="15.75" customHeight="1" x14ac:dyDescent="0.25">
      <c r="B10" s="58" t="s">
        <v>38</v>
      </c>
      <c r="C10" s="103">
        <v>7.1</v>
      </c>
      <c r="D10" s="103">
        <v>7</v>
      </c>
      <c r="E10" s="103">
        <v>7.4</v>
      </c>
      <c r="F10" s="103">
        <v>8.6999999999999993</v>
      </c>
      <c r="G10" s="103">
        <v>9.8000000000000007</v>
      </c>
      <c r="H10" s="103">
        <v>9.6</v>
      </c>
      <c r="I10" s="103">
        <v>8.3000000000000007</v>
      </c>
      <c r="J10" s="103">
        <v>9.9</v>
      </c>
      <c r="K10" s="103">
        <v>10.4</v>
      </c>
      <c r="L10" s="103">
        <v>14</v>
      </c>
      <c r="M10" s="103">
        <v>13.7</v>
      </c>
    </row>
    <row r="11" spans="2:13" ht="15.75" customHeight="1" x14ac:dyDescent="0.25">
      <c r="B11" s="58" t="s">
        <v>39</v>
      </c>
      <c r="C11" s="103">
        <v>5.6</v>
      </c>
      <c r="D11" s="103">
        <v>5.9</v>
      </c>
      <c r="E11" s="103">
        <v>5.9</v>
      </c>
      <c r="F11" s="103">
        <v>5.7</v>
      </c>
      <c r="G11" s="103">
        <v>6.3</v>
      </c>
      <c r="H11" s="103">
        <v>6.1</v>
      </c>
      <c r="I11" s="103">
        <v>6.9</v>
      </c>
      <c r="J11" s="103">
        <v>8.6999999999999993</v>
      </c>
      <c r="K11" s="103">
        <v>9</v>
      </c>
      <c r="L11" s="103">
        <v>10.3</v>
      </c>
      <c r="M11" s="103">
        <v>10.1</v>
      </c>
    </row>
    <row r="12" spans="2:13" ht="15.75" customHeight="1" x14ac:dyDescent="0.25">
      <c r="B12" s="54" t="s">
        <v>40</v>
      </c>
      <c r="C12" s="103">
        <v>0.3</v>
      </c>
      <c r="D12" s="103">
        <v>0.4</v>
      </c>
      <c r="E12" s="103">
        <v>0.4</v>
      </c>
      <c r="F12" s="103">
        <v>0.5</v>
      </c>
      <c r="G12" s="103">
        <v>0.6</v>
      </c>
      <c r="H12" s="103">
        <v>0.5</v>
      </c>
      <c r="I12" s="103">
        <v>0.7</v>
      </c>
      <c r="J12" s="103">
        <v>0.7</v>
      </c>
      <c r="K12" s="103">
        <v>1.3</v>
      </c>
      <c r="L12" s="103">
        <v>1.7</v>
      </c>
      <c r="M12" s="103">
        <v>2.7</v>
      </c>
    </row>
    <row r="13" spans="2:13" ht="15.75" customHeight="1" x14ac:dyDescent="0.25">
      <c r="B13" s="54" t="s">
        <v>41</v>
      </c>
      <c r="C13" s="103">
        <v>17.3</v>
      </c>
      <c r="D13" s="103">
        <v>21.2</v>
      </c>
      <c r="E13" s="103">
        <v>20.5</v>
      </c>
      <c r="F13" s="103">
        <v>21.1</v>
      </c>
      <c r="G13" s="103">
        <v>22</v>
      </c>
      <c r="H13" s="103">
        <v>21.2</v>
      </c>
      <c r="I13" s="103">
        <v>21.7</v>
      </c>
      <c r="J13" s="103">
        <v>26.2</v>
      </c>
      <c r="K13" s="103">
        <v>28.6</v>
      </c>
      <c r="L13" s="103">
        <v>32.6</v>
      </c>
      <c r="M13" s="103">
        <v>38.5</v>
      </c>
    </row>
    <row r="14" spans="2:13" ht="15.75" customHeight="1" x14ac:dyDescent="0.25">
      <c r="B14" s="59" t="s">
        <v>42</v>
      </c>
      <c r="C14" s="103">
        <v>0.7</v>
      </c>
      <c r="D14" s="103">
        <v>0.8</v>
      </c>
      <c r="E14" s="103">
        <v>0.7</v>
      </c>
      <c r="F14" s="103">
        <v>0.7</v>
      </c>
      <c r="G14" s="103">
        <v>0.8</v>
      </c>
      <c r="H14" s="103">
        <v>0.9</v>
      </c>
      <c r="I14" s="103">
        <v>0.8</v>
      </c>
      <c r="J14" s="103">
        <v>0.9</v>
      </c>
      <c r="K14" s="103">
        <v>0.9</v>
      </c>
      <c r="L14" s="103">
        <v>1</v>
      </c>
      <c r="M14" s="103">
        <v>1.1000000000000001</v>
      </c>
    </row>
    <row r="15" spans="2:13" ht="15.75" customHeight="1" x14ac:dyDescent="0.25">
      <c r="B15" s="60" t="s">
        <v>43</v>
      </c>
      <c r="C15" s="102">
        <v>49.3</v>
      </c>
      <c r="D15" s="102">
        <v>55.3</v>
      </c>
      <c r="E15" s="102">
        <v>56.1</v>
      </c>
      <c r="F15" s="102">
        <v>58.8</v>
      </c>
      <c r="G15" s="102">
        <v>64.900000000000006</v>
      </c>
      <c r="H15" s="102">
        <v>65</v>
      </c>
      <c r="I15" s="102">
        <v>63.4</v>
      </c>
      <c r="J15" s="102">
        <v>74.8</v>
      </c>
      <c r="K15" s="102">
        <v>87.7</v>
      </c>
      <c r="L15" s="102">
        <v>102.6</v>
      </c>
      <c r="M15" s="102">
        <v>111.3</v>
      </c>
    </row>
    <row r="16" spans="2:13" ht="15.75" customHeight="1" x14ac:dyDescent="0.25">
      <c r="B16" s="61" t="s">
        <v>44</v>
      </c>
      <c r="C16" s="103">
        <v>16.600000000000001</v>
      </c>
      <c r="D16" s="103">
        <v>18</v>
      </c>
      <c r="E16" s="103">
        <v>19.2</v>
      </c>
      <c r="F16" s="103">
        <v>20.3</v>
      </c>
      <c r="G16" s="103">
        <v>21.7</v>
      </c>
      <c r="H16" s="103">
        <v>22.9</v>
      </c>
      <c r="I16" s="103">
        <v>21.9</v>
      </c>
      <c r="J16" s="103">
        <v>26.4</v>
      </c>
      <c r="K16" s="103">
        <v>32.799999999999997</v>
      </c>
      <c r="L16" s="103">
        <v>38.299999999999997</v>
      </c>
      <c r="M16" s="103">
        <v>38.1</v>
      </c>
    </row>
    <row r="17" spans="2:13" ht="30.75" x14ac:dyDescent="0.25">
      <c r="B17" s="62" t="s">
        <v>45</v>
      </c>
      <c r="C17" s="103">
        <v>7.9</v>
      </c>
      <c r="D17" s="103">
        <v>8.6999999999999993</v>
      </c>
      <c r="E17" s="103">
        <v>9.3000000000000007</v>
      </c>
      <c r="F17" s="103">
        <v>9.9</v>
      </c>
      <c r="G17" s="103">
        <v>10.6</v>
      </c>
      <c r="H17" s="103">
        <v>11.5</v>
      </c>
      <c r="I17" s="103">
        <v>10.199999999999999</v>
      </c>
      <c r="J17" s="103">
        <v>13.5</v>
      </c>
      <c r="K17" s="103">
        <v>25.2</v>
      </c>
      <c r="L17" s="103">
        <v>28.7</v>
      </c>
      <c r="M17" s="103">
        <v>27.8</v>
      </c>
    </row>
    <row r="18" spans="2:13" ht="15.75" customHeight="1" x14ac:dyDescent="0.25">
      <c r="B18" s="54" t="s">
        <v>46</v>
      </c>
      <c r="C18" s="103">
        <v>6.1</v>
      </c>
      <c r="D18" s="103">
        <v>6.6</v>
      </c>
      <c r="E18" s="103">
        <v>6</v>
      </c>
      <c r="F18" s="103">
        <v>6.4</v>
      </c>
      <c r="G18" s="103">
        <v>9.5</v>
      </c>
      <c r="H18" s="103">
        <v>8.6999999999999993</v>
      </c>
      <c r="I18" s="103">
        <v>7.8</v>
      </c>
      <c r="J18" s="103">
        <v>8.4</v>
      </c>
      <c r="K18" s="103">
        <v>8.3000000000000007</v>
      </c>
      <c r="L18" s="103">
        <v>10.7</v>
      </c>
      <c r="M18" s="103">
        <v>11</v>
      </c>
    </row>
    <row r="19" spans="2:13" ht="15.75" customHeight="1" x14ac:dyDescent="0.25">
      <c r="B19" s="54" t="s">
        <v>47</v>
      </c>
      <c r="C19" s="103">
        <v>5.4</v>
      </c>
      <c r="D19" s="103">
        <v>5.4</v>
      </c>
      <c r="E19" s="103">
        <v>5.0999999999999996</v>
      </c>
      <c r="F19" s="103">
        <v>5.6</v>
      </c>
      <c r="G19" s="103">
        <v>6.1</v>
      </c>
      <c r="H19" s="103">
        <v>6.3</v>
      </c>
      <c r="I19" s="103">
        <v>6.4</v>
      </c>
      <c r="J19" s="103">
        <v>7.1</v>
      </c>
      <c r="K19" s="103">
        <v>7.1</v>
      </c>
      <c r="L19" s="103">
        <v>8</v>
      </c>
      <c r="M19" s="103">
        <v>9.3000000000000007</v>
      </c>
    </row>
    <row r="20" spans="2:13" ht="15.75" customHeight="1" x14ac:dyDescent="0.25">
      <c r="B20" s="54" t="s">
        <v>48</v>
      </c>
      <c r="C20" s="103">
        <v>0.4</v>
      </c>
      <c r="D20" s="103">
        <v>0.5</v>
      </c>
      <c r="E20" s="103">
        <v>0.5</v>
      </c>
      <c r="F20" s="103">
        <v>0.6</v>
      </c>
      <c r="G20" s="103">
        <v>0.7</v>
      </c>
      <c r="H20" s="103">
        <v>0.8</v>
      </c>
      <c r="I20" s="103">
        <v>1</v>
      </c>
      <c r="J20" s="103">
        <v>1.5</v>
      </c>
      <c r="K20" s="103">
        <v>2.9</v>
      </c>
      <c r="L20" s="103">
        <v>3.4</v>
      </c>
      <c r="M20" s="103">
        <v>4.3</v>
      </c>
    </row>
    <row r="21" spans="2:13" ht="15.75" customHeight="1" x14ac:dyDescent="0.25">
      <c r="B21" s="54" t="s">
        <v>49</v>
      </c>
      <c r="C21" s="103">
        <v>20.399999999999999</v>
      </c>
      <c r="D21" s="103">
        <v>24.4</v>
      </c>
      <c r="E21" s="103">
        <v>24.7</v>
      </c>
      <c r="F21" s="103">
        <v>25.2</v>
      </c>
      <c r="G21" s="103">
        <v>26.3</v>
      </c>
      <c r="H21" s="103">
        <v>25.6</v>
      </c>
      <c r="I21" s="103">
        <v>25.6</v>
      </c>
      <c r="J21" s="103">
        <v>30.5</v>
      </c>
      <c r="K21" s="103">
        <v>35.5</v>
      </c>
      <c r="L21" s="103">
        <v>40.700000000000003</v>
      </c>
      <c r="M21" s="103">
        <v>47</v>
      </c>
    </row>
    <row r="22" spans="2:13" ht="15.75" customHeight="1" x14ac:dyDescent="0.25">
      <c r="B22" s="63" t="s">
        <v>50</v>
      </c>
      <c r="C22" s="103">
        <v>0.4</v>
      </c>
      <c r="D22" s="103">
        <v>0.5</v>
      </c>
      <c r="E22" s="103">
        <v>0.6</v>
      </c>
      <c r="F22" s="103">
        <v>0.6</v>
      </c>
      <c r="G22" s="103">
        <v>0.5</v>
      </c>
      <c r="H22" s="103">
        <v>0.6</v>
      </c>
      <c r="I22" s="103">
        <v>0.6</v>
      </c>
      <c r="J22" s="103">
        <v>0.9</v>
      </c>
      <c r="K22" s="103">
        <v>1.2</v>
      </c>
      <c r="L22" s="103">
        <v>1.6</v>
      </c>
      <c r="M22" s="103">
        <v>1.8</v>
      </c>
    </row>
    <row r="26" spans="2:13" x14ac:dyDescent="0.25">
      <c r="C26" s="126"/>
      <c r="D26" s="126"/>
      <c r="E26" s="126"/>
      <c r="F26" s="126"/>
      <c r="G26" s="126"/>
      <c r="H26" s="126"/>
      <c r="I26" s="126"/>
      <c r="J26" s="126"/>
      <c r="K26" s="126"/>
      <c r="L26" s="126"/>
    </row>
    <row r="27" spans="2:13" x14ac:dyDescent="0.25">
      <c r="C27" s="126"/>
      <c r="D27" s="126"/>
      <c r="E27" s="126"/>
      <c r="F27" s="126"/>
      <c r="G27" s="126"/>
      <c r="H27" s="126"/>
      <c r="I27" s="126"/>
      <c r="J27" s="126"/>
      <c r="K27" s="126"/>
      <c r="L27" s="126"/>
    </row>
    <row r="28" spans="2:13" x14ac:dyDescent="0.25">
      <c r="C28" s="126"/>
      <c r="D28" s="126"/>
      <c r="E28" s="126"/>
      <c r="F28" s="126"/>
      <c r="G28" s="126"/>
      <c r="H28" s="126"/>
      <c r="I28" s="126"/>
      <c r="J28" s="126"/>
      <c r="K28" s="126"/>
      <c r="L28" s="126"/>
    </row>
    <row r="29" spans="2:13" x14ac:dyDescent="0.25"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2:13" x14ac:dyDescent="0.25">
      <c r="C30" s="126"/>
      <c r="D30" s="126"/>
      <c r="E30" s="126"/>
      <c r="F30" s="126"/>
      <c r="G30" s="126"/>
      <c r="H30" s="126"/>
      <c r="I30" s="126"/>
      <c r="J30" s="126"/>
      <c r="K30" s="126"/>
      <c r="L30" s="126"/>
    </row>
    <row r="31" spans="2:13" x14ac:dyDescent="0.25">
      <c r="C31" s="126"/>
      <c r="D31" s="126"/>
      <c r="E31" s="126"/>
      <c r="F31" s="126"/>
      <c r="G31" s="126"/>
      <c r="H31" s="126"/>
      <c r="I31" s="126"/>
      <c r="J31" s="126"/>
      <c r="K31" s="126"/>
      <c r="L31" s="126"/>
    </row>
    <row r="32" spans="2:13" x14ac:dyDescent="0.25">
      <c r="C32" s="126"/>
      <c r="D32" s="126"/>
      <c r="E32" s="126"/>
      <c r="F32" s="126"/>
      <c r="G32" s="126"/>
      <c r="H32" s="126"/>
      <c r="I32" s="126"/>
      <c r="J32" s="126"/>
      <c r="K32" s="126"/>
      <c r="L32" s="126"/>
    </row>
    <row r="33" spans="3:12" x14ac:dyDescent="0.25">
      <c r="C33" s="126"/>
      <c r="D33" s="126"/>
      <c r="E33" s="126"/>
      <c r="F33" s="126"/>
      <c r="G33" s="126"/>
      <c r="H33" s="126"/>
      <c r="I33" s="126"/>
      <c r="J33" s="126"/>
      <c r="K33" s="126"/>
      <c r="L33" s="126"/>
    </row>
    <row r="34" spans="3:12" x14ac:dyDescent="0.25">
      <c r="C34" s="126"/>
      <c r="D34" s="126"/>
      <c r="E34" s="126"/>
      <c r="F34" s="126"/>
      <c r="G34" s="126"/>
      <c r="H34" s="126"/>
      <c r="I34" s="126"/>
      <c r="J34" s="126"/>
      <c r="K34" s="126"/>
      <c r="L34" s="126"/>
    </row>
    <row r="35" spans="3:12" x14ac:dyDescent="0.25">
      <c r="C35" s="126"/>
      <c r="D35" s="126"/>
      <c r="E35" s="126"/>
      <c r="F35" s="126"/>
      <c r="G35" s="126"/>
      <c r="H35" s="126"/>
      <c r="I35" s="126"/>
      <c r="J35" s="126"/>
      <c r="K35" s="126"/>
      <c r="L35" s="126"/>
    </row>
    <row r="36" spans="3:12" x14ac:dyDescent="0.25">
      <c r="C36" s="126"/>
      <c r="D36" s="126"/>
      <c r="E36" s="126"/>
      <c r="F36" s="126"/>
      <c r="G36" s="126"/>
      <c r="H36" s="126"/>
      <c r="I36" s="126"/>
      <c r="J36" s="126"/>
      <c r="K36" s="126"/>
      <c r="L36" s="126"/>
    </row>
    <row r="37" spans="3:12" x14ac:dyDescent="0.25">
      <c r="C37" s="126"/>
      <c r="D37" s="126"/>
      <c r="E37" s="126"/>
      <c r="F37" s="126"/>
      <c r="G37" s="126"/>
      <c r="H37" s="126"/>
      <c r="I37" s="126"/>
      <c r="J37" s="126"/>
      <c r="K37" s="126"/>
      <c r="L37" s="126"/>
    </row>
    <row r="38" spans="3:12" x14ac:dyDescent="0.25">
      <c r="C38" s="126"/>
      <c r="D38" s="126"/>
      <c r="E38" s="126"/>
      <c r="F38" s="126"/>
      <c r="G38" s="126"/>
      <c r="H38" s="126"/>
      <c r="I38" s="126"/>
      <c r="J38" s="126"/>
      <c r="K38" s="126"/>
      <c r="L38" s="126"/>
    </row>
    <row r="39" spans="3:12" x14ac:dyDescent="0.25">
      <c r="C39" s="126"/>
      <c r="D39" s="126"/>
      <c r="E39" s="126"/>
      <c r="F39" s="126"/>
      <c r="G39" s="126"/>
      <c r="H39" s="126"/>
      <c r="I39" s="126"/>
      <c r="J39" s="126"/>
      <c r="K39" s="126"/>
      <c r="L39" s="126"/>
    </row>
    <row r="40" spans="3:12" x14ac:dyDescent="0.25">
      <c r="C40" s="126"/>
      <c r="D40" s="126"/>
      <c r="E40" s="126"/>
      <c r="F40" s="126"/>
      <c r="G40" s="126"/>
      <c r="H40" s="126"/>
      <c r="I40" s="126"/>
      <c r="J40" s="126"/>
      <c r="K40" s="126"/>
      <c r="L40" s="126"/>
    </row>
  </sheetData>
  <mergeCells count="12">
    <mergeCell ref="M6:M7"/>
    <mergeCell ref="L6:L7"/>
    <mergeCell ref="K6:K7"/>
    <mergeCell ref="H6:H7"/>
    <mergeCell ref="I6:I7"/>
    <mergeCell ref="J6:J7"/>
    <mergeCell ref="G6:G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Cotents</vt:lpstr>
      <vt:lpstr>1</vt:lpstr>
      <vt:lpstr>2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3</vt:lpstr>
      <vt:lpstr>4</vt:lpstr>
      <vt:lpstr>5</vt:lpstr>
      <vt:lpstr>6</vt:lpstr>
      <vt:lpstr>7</vt:lpstr>
      <vt:lpstr>7.1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2025-12-09T15:33:29Z</dcterms:created>
  <dcterms:modified xsi:type="dcterms:W3CDTF">2025-12-18T12:10:18Z</dcterms:modified>
</cp:coreProperties>
</file>